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411415FB-95F4-4B28-BA29-CB6483DBF469}" xr6:coauthVersionLast="47" xr6:coauthVersionMax="47" xr10:uidLastSave="{00000000-0000-0000-0000-000000000000}"/>
  <bookViews>
    <workbookView xWindow="-120" yWindow="-120" windowWidth="29040" windowHeight="15720" xr2:uid="{00000000-000D-0000-FFFF-FFFF00000000}"/>
  </bookViews>
  <sheets>
    <sheet name="企業情報を入力してください（新規取引登録 兼 変更届）" sheetId="23" r:id="rId1"/>
    <sheet name="【提出書類】 総括請求書" sheetId="24" r:id="rId2"/>
    <sheet name="【提出書類】 現場別請求書" sheetId="2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5" i="25" l="1"/>
  <c r="AN85" i="25" s="1"/>
  <c r="Y79" i="25"/>
  <c r="AN71" i="25"/>
  <c r="AN68" i="25"/>
  <c r="AN65" i="25"/>
  <c r="AN62" i="25"/>
  <c r="AN59" i="25"/>
  <c r="AN56" i="25"/>
  <c r="AN53" i="25"/>
  <c r="AN50" i="25"/>
  <c r="AN47" i="25"/>
  <c r="AN44" i="25"/>
  <c r="P101" i="24"/>
  <c r="J101" i="24"/>
  <c r="U101" i="24" s="1"/>
  <c r="F18" i="24" s="1"/>
  <c r="U97" i="24"/>
  <c r="U93" i="24"/>
  <c r="U89" i="24"/>
  <c r="U85" i="24"/>
  <c r="U81" i="24"/>
  <c r="U77" i="24"/>
  <c r="U73" i="24"/>
  <c r="U69" i="24"/>
  <c r="U65" i="24"/>
  <c r="U61" i="24"/>
  <c r="U57" i="24"/>
  <c r="U53" i="24"/>
  <c r="U49" i="24"/>
  <c r="U45" i="24"/>
  <c r="U41" i="24"/>
  <c r="AN74" i="25" l="1"/>
  <c r="AF79" i="25"/>
  <c r="AN79" i="25" s="1"/>
  <c r="Y82" i="25"/>
  <c r="AF82" i="25" l="1"/>
  <c r="AF88" i="25" s="1"/>
  <c r="Y88" i="25"/>
  <c r="AN82" i="25" l="1"/>
  <c r="AN88" i="25" s="1"/>
  <c r="X35" i="25" s="1"/>
  <c r="AF35" i="25" s="1"/>
  <c r="AN35"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5" authorId="0" shapeId="0" xr:uid="{A6D76640-ACDB-4B3D-93FC-9C35B9C95AE6}">
      <text>
        <r>
          <rPr>
            <sz val="10"/>
            <color indexed="81"/>
            <rFont val="Meiryo UI"/>
            <family val="3"/>
            <charset val="128"/>
          </rPr>
          <t>▪月 / 日で入力してください</t>
        </r>
      </text>
    </comment>
    <comment ref="C9" authorId="0" shapeId="0" xr:uid="{9C75C193-0D5E-45C4-8266-60DE39BE4320}">
      <text>
        <r>
          <rPr>
            <sz val="10"/>
            <color indexed="81"/>
            <rFont val="Meiryo UI"/>
            <family val="3"/>
            <charset val="128"/>
          </rPr>
          <t xml:space="preserve">▪プルダウンより下記の項目が選択いただけます
</t>
        </r>
        <r>
          <rPr>
            <sz val="8"/>
            <color indexed="81"/>
            <rFont val="Meiryo UI"/>
            <family val="3"/>
            <charset val="128"/>
          </rPr>
          <t xml:space="preserve">　 </t>
        </r>
        <r>
          <rPr>
            <sz val="8"/>
            <color indexed="30"/>
            <rFont val="Meiryo UI"/>
            <family val="3"/>
            <charset val="128"/>
          </rPr>
          <t xml:space="preserve">▶ </t>
        </r>
        <r>
          <rPr>
            <sz val="8"/>
            <color indexed="81"/>
            <rFont val="Meiryo UI"/>
            <family val="3"/>
            <charset val="128"/>
          </rPr>
          <t>株式会社　東邦建設工業 ・ 株式会社　ワタイチ ・ 株式会社　ICHIKEN</t>
        </r>
      </text>
    </comment>
    <comment ref="M39" authorId="0" shapeId="0" xr:uid="{56A1DD37-E4DA-4BC8-8536-9E1EBE52E197}">
      <text>
        <r>
          <rPr>
            <sz val="10"/>
            <color indexed="81"/>
            <rFont val="Meiryo UI"/>
            <family val="3"/>
            <charset val="128"/>
          </rPr>
          <t>▪営業所や支店がある場合、お知らせしている番号が異なる場合がありますのでご注意ください</t>
        </r>
      </text>
    </comment>
    <comment ref="M56" authorId="0" shapeId="0" xr:uid="{4B963FE5-921A-4420-AD49-7A635CC81944}">
      <text>
        <r>
          <rPr>
            <sz val="10"/>
            <color indexed="81"/>
            <rFont val="Meiryo UI"/>
            <family val="3"/>
            <charset val="128"/>
          </rPr>
          <t>▪住所を２段で表示したいとき
　</t>
        </r>
        <r>
          <rPr>
            <sz val="8"/>
            <color indexed="81"/>
            <rFont val="Meiryo UI"/>
            <family val="3"/>
            <charset val="128"/>
          </rPr>
          <t>1） 区切りたい個所にカーソルをあわせる
　2） 【Alt】 キー＋【Enter】 キー</t>
        </r>
      </text>
    </comment>
    <comment ref="AB63" authorId="0" shapeId="0" xr:uid="{7300E661-4CF6-4474-ABB9-23239683E0BC}">
      <text>
        <r>
          <rPr>
            <sz val="10"/>
            <color indexed="81"/>
            <rFont val="Meiryo UI"/>
            <family val="3"/>
            <charset val="128"/>
          </rPr>
          <t>▪支店、営業所など</t>
        </r>
      </text>
    </comment>
    <comment ref="M69" authorId="0" shapeId="0" xr:uid="{ACA5C4AE-A165-4A6F-BA76-8CBC9CF3D9BF}">
      <text>
        <r>
          <rPr>
            <b/>
            <sz val="10"/>
            <color indexed="38"/>
            <rFont val="Meiryo UI"/>
            <family val="3"/>
            <charset val="128"/>
          </rPr>
          <t>〈インボイス制度〉</t>
        </r>
        <r>
          <rPr>
            <b/>
            <sz val="10"/>
            <color indexed="81"/>
            <rFont val="Meiryo UI"/>
            <family val="3"/>
            <charset val="128"/>
          </rPr>
          <t xml:space="preserve">
</t>
        </r>
        <r>
          <rPr>
            <sz val="10"/>
            <color indexed="81"/>
            <rFont val="Meiryo UI"/>
            <family val="3"/>
            <charset val="128"/>
          </rPr>
          <t xml:space="preserve">▪適格請求書発行事業者の登録番号を取得の場合、
　 </t>
        </r>
        <r>
          <rPr>
            <b/>
            <sz val="10"/>
            <color indexed="10"/>
            <rFont val="Meiryo UI"/>
            <family val="3"/>
            <charset val="128"/>
          </rPr>
          <t>T+13桁の法人番号</t>
        </r>
        <r>
          <rPr>
            <sz val="8"/>
            <color indexed="81"/>
            <rFont val="Meiryo UI"/>
            <family val="3"/>
            <charset val="128"/>
          </rPr>
          <t>又は</t>
        </r>
        <r>
          <rPr>
            <b/>
            <sz val="10"/>
            <color indexed="10"/>
            <rFont val="Meiryo UI"/>
            <family val="3"/>
            <charset val="128"/>
          </rPr>
          <t>T+13桁の固有番号</t>
        </r>
        <r>
          <rPr>
            <sz val="10"/>
            <color indexed="81"/>
            <rFont val="Meiryo UI"/>
            <family val="3"/>
            <charset val="128"/>
          </rPr>
          <t>を入力してください
▪ハイフンは不要です</t>
        </r>
      </text>
    </comment>
    <comment ref="M72" authorId="0" shapeId="0" xr:uid="{7F01AE77-B8CD-4FC1-8F5B-F94EEDB5369F}">
      <text>
        <r>
          <rPr>
            <sz val="10"/>
            <color indexed="81"/>
            <rFont val="Meiryo UI"/>
            <family val="3"/>
            <charset val="128"/>
          </rPr>
          <t>▪請求書に関するお問合わせ先を入力してください</t>
        </r>
      </text>
    </comment>
    <comment ref="R96" authorId="0" shapeId="0" xr:uid="{E9177BB8-5F4B-444D-8561-CCE869F427CC}">
      <text>
        <r>
          <rPr>
            <sz val="10"/>
            <color indexed="81"/>
            <rFont val="Meiryo UI"/>
            <family val="3"/>
            <charset val="128"/>
          </rPr>
          <t>▪プルダウンより下記の項目が選択いただけます
 　</t>
        </r>
        <r>
          <rPr>
            <sz val="8"/>
            <color indexed="30"/>
            <rFont val="Meiryo UI"/>
            <family val="3"/>
            <charset val="128"/>
          </rPr>
          <t xml:space="preserve">▶ </t>
        </r>
        <r>
          <rPr>
            <sz val="8"/>
            <color indexed="81"/>
            <rFont val="Meiryo UI"/>
            <family val="3"/>
            <charset val="128"/>
          </rPr>
          <t>銀行 ・ 信金 ・ 信組 ・ 農協</t>
        </r>
      </text>
    </comment>
    <comment ref="R99" authorId="0" shapeId="0" xr:uid="{1503AB1B-6F5C-4705-821D-68A1CFE9CCEE}">
      <text>
        <r>
          <rPr>
            <sz val="10"/>
            <color indexed="81"/>
            <rFont val="Meiryo UI"/>
            <family val="3"/>
            <charset val="128"/>
          </rPr>
          <t xml:space="preserve">▪プルダウンより下記の項目が選択いただけます
　 </t>
        </r>
        <r>
          <rPr>
            <sz val="8"/>
            <color indexed="30"/>
            <rFont val="Meiryo UI"/>
            <family val="3"/>
            <charset val="128"/>
          </rPr>
          <t xml:space="preserve">▶ </t>
        </r>
        <r>
          <rPr>
            <sz val="8"/>
            <color indexed="81"/>
            <rFont val="Meiryo UI"/>
            <family val="3"/>
            <charset val="128"/>
          </rPr>
          <t>支店 ・ 本店</t>
        </r>
      </text>
    </comment>
    <comment ref="M102" authorId="0" shapeId="0" xr:uid="{0893F124-1BE5-44F1-A060-5F1E69D0D3A4}">
      <text>
        <r>
          <rPr>
            <sz val="10"/>
            <color indexed="81"/>
            <rFont val="Meiryo UI"/>
            <family val="3"/>
            <charset val="128"/>
          </rPr>
          <t xml:space="preserve">▪プルダウンより下記の項目が選択いただけます
　 </t>
        </r>
        <r>
          <rPr>
            <sz val="8"/>
            <color indexed="30"/>
            <rFont val="Meiryo UI"/>
            <family val="3"/>
            <charset val="128"/>
          </rPr>
          <t xml:space="preserve">▶ </t>
        </r>
        <r>
          <rPr>
            <sz val="8"/>
            <color indexed="81"/>
            <rFont val="Meiryo UI"/>
            <family val="3"/>
            <charset val="128"/>
          </rPr>
          <t>普通 ・ 当座</t>
        </r>
      </text>
    </comment>
    <comment ref="M105" authorId="0" shapeId="0" xr:uid="{6F8151E8-4511-4C0A-BCEC-E0CD8047F268}">
      <text>
        <r>
          <rPr>
            <sz val="10"/>
            <color indexed="81"/>
            <rFont val="Meiryo UI"/>
            <family val="3"/>
            <charset val="128"/>
          </rPr>
          <t>▪代表者名は</t>
        </r>
        <r>
          <rPr>
            <b/>
            <sz val="10"/>
            <color indexed="10"/>
            <rFont val="Meiryo UI"/>
            <family val="3"/>
            <charset val="128"/>
          </rPr>
          <t>不要</t>
        </r>
        <r>
          <rPr>
            <sz val="10"/>
            <color indexed="81"/>
            <rFont val="Meiryo UI"/>
            <family val="3"/>
            <charset val="128"/>
          </rPr>
          <t>です
▪「カブシキガイシャ」「ユウゲンガイシャ」は略称で入力してください
▪</t>
        </r>
        <r>
          <rPr>
            <sz val="10"/>
            <color indexed="30"/>
            <rFont val="Meiryo UI"/>
            <family val="3"/>
            <charset val="128"/>
          </rPr>
          <t xml:space="preserve"> </t>
        </r>
        <r>
          <rPr>
            <sz val="10"/>
            <color indexed="81"/>
            <rFont val="Meiryo UI"/>
            <family val="3"/>
            <charset val="128"/>
          </rPr>
          <t>カ)○○〇 、 〇〇〇(ユ 、 〇〇〇(カ)△△シテン　　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5" authorId="0" shapeId="0" xr:uid="{2CEF7AC8-EE35-4170-B584-BC651BEB6558}">
      <text>
        <r>
          <rPr>
            <sz val="10"/>
            <color indexed="81"/>
            <rFont val="Meiryo UI"/>
            <family val="3"/>
            <charset val="128"/>
          </rPr>
          <t>▪弊社規定の支払日をお知らせしています</t>
        </r>
      </text>
    </comment>
    <comment ref="B10" authorId="0" shapeId="0" xr:uid="{CBBCC541-C748-4BAB-A607-51F1363ACD9A}">
      <text>
        <r>
          <rPr>
            <sz val="10"/>
            <color indexed="81"/>
            <rFont val="Meiryo UI"/>
            <family val="3"/>
            <charset val="128"/>
          </rPr>
          <t xml:space="preserve">▪プルダウンより下記の項目が選択いただけます
</t>
        </r>
        <r>
          <rPr>
            <sz val="8"/>
            <color indexed="81"/>
            <rFont val="Meiryo UI"/>
            <family val="3"/>
            <charset val="128"/>
          </rPr>
          <t xml:space="preserve">　 </t>
        </r>
        <r>
          <rPr>
            <sz val="8"/>
            <color indexed="30"/>
            <rFont val="Meiryo UI"/>
            <family val="3"/>
            <charset val="128"/>
          </rPr>
          <t xml:space="preserve">▶ </t>
        </r>
        <r>
          <rPr>
            <sz val="8"/>
            <color indexed="81"/>
            <rFont val="Meiryo UI"/>
            <family val="3"/>
            <charset val="128"/>
          </rPr>
          <t>株式会社　東邦建設工業・株式会社　ワタイチ・株式会社　ICHIKEN</t>
        </r>
      </text>
    </comment>
    <comment ref="AL11" authorId="0" shapeId="0" xr:uid="{82D7E850-3D48-4069-9E69-C95F64DF297B}">
      <text>
        <r>
          <rPr>
            <sz val="10"/>
            <color indexed="81"/>
            <rFont val="Meiryo UI"/>
            <family val="3"/>
            <charset val="128"/>
          </rPr>
          <t>▪貴社の請求書の締日
▪西暦 / 月 / 日で入力してください</t>
        </r>
      </text>
    </comment>
    <comment ref="AU14" authorId="0" shapeId="0" xr:uid="{B46A5876-4805-4913-8704-995F2E7DFDE7}">
      <text>
        <r>
          <rPr>
            <sz val="10"/>
            <color indexed="81"/>
            <rFont val="Meiryo UI"/>
            <family val="3"/>
            <charset val="128"/>
          </rPr>
          <t>▪ピンク部分は</t>
        </r>
        <r>
          <rPr>
            <sz val="10"/>
            <color indexed="10"/>
            <rFont val="Meiryo UI"/>
            <family val="3"/>
            <charset val="128"/>
          </rPr>
          <t>”企業情報を入力してください”</t>
        </r>
        <r>
          <rPr>
            <sz val="10"/>
            <color indexed="81"/>
            <rFont val="Meiryo UI"/>
            <family val="3"/>
            <charset val="128"/>
          </rPr>
          <t>のsheetをご入力いただくと転記されます
▪会社印の押印</t>
        </r>
      </text>
    </comment>
    <comment ref="C41" authorId="0" shapeId="0" xr:uid="{1483960C-B323-4674-B70E-448D61736CBA}">
      <text>
        <r>
          <rPr>
            <sz val="10"/>
            <color indexed="81"/>
            <rFont val="Meiryo UI"/>
            <family val="3"/>
            <charset val="128"/>
          </rPr>
          <t xml:space="preserve">▪弊社指定の現場名を入力してください
　 現場地域＋工種の組合せです
　 (〇〇水道　□□下水　△△本管など)
</t>
        </r>
        <r>
          <rPr>
            <b/>
            <u/>
            <sz val="10"/>
            <color indexed="81"/>
            <rFont val="Meiryo UI"/>
            <family val="3"/>
            <charset val="128"/>
          </rPr>
          <t>ご不明な場合は、ご面倒でも請求書担当までお問い合わせください</t>
        </r>
      </text>
    </comment>
    <comment ref="C45" authorId="0" shapeId="0" xr:uid="{AAFBA9B5-DAB9-48BE-B242-D466F44B6B12}">
      <text>
        <r>
          <rPr>
            <sz val="10"/>
            <color indexed="81"/>
            <rFont val="Meiryo UI"/>
            <family val="3"/>
            <charset val="128"/>
          </rPr>
          <t>▪現場別請求書で作成した通りに、当月の請求分を全て入力してください
▪現場別請求書を3現場作成いただいた時、3段に分けて入力してください</t>
        </r>
      </text>
    </comment>
    <comment ref="C53" authorId="0" shapeId="0" xr:uid="{7273CE15-E544-42CA-AC69-09CB300124C1}">
      <text>
        <r>
          <rPr>
            <sz val="10"/>
            <color indexed="81"/>
            <rFont val="Meiryo UI"/>
            <family val="3"/>
            <charset val="128"/>
          </rPr>
          <t>▪契約と契約外がある場合は、別々に現場別請求書を作成してください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2A605C22-1233-4611-9CC4-BAB0146A47B7}">
      <text>
        <r>
          <rPr>
            <sz val="10"/>
            <color indexed="81"/>
            <rFont val="Meiryo UI"/>
            <family val="3"/>
            <charset val="128"/>
          </rPr>
          <t>▪請求書の種類を選択してください</t>
        </r>
      </text>
    </comment>
    <comment ref="B10" authorId="0" shapeId="0" xr:uid="{CBC5AE09-FEE7-4F62-AC39-561C3DF639E2}">
      <text>
        <r>
          <rPr>
            <sz val="10"/>
            <color indexed="81"/>
            <rFont val="Meiryo UI"/>
            <family val="3"/>
            <charset val="128"/>
          </rPr>
          <t xml:space="preserve">▪プルダウンより下記の項目が選択いただけます
　 </t>
        </r>
        <r>
          <rPr>
            <sz val="8"/>
            <color indexed="30"/>
            <rFont val="Meiryo UI"/>
            <family val="3"/>
            <charset val="128"/>
          </rPr>
          <t xml:space="preserve">▶ </t>
        </r>
        <r>
          <rPr>
            <sz val="8"/>
            <color indexed="81"/>
            <rFont val="Meiryo UI"/>
            <family val="3"/>
            <charset val="128"/>
          </rPr>
          <t>株式会社　東邦建設工業 ・ 株式会社　ワタイチ ・ 株式会社　ICHIKEN</t>
        </r>
      </text>
    </comment>
    <comment ref="AL13" authorId="0" shapeId="0" xr:uid="{77348DDA-19ED-462E-A04B-08A422565161}">
      <text>
        <r>
          <rPr>
            <sz val="10"/>
            <color indexed="81"/>
            <rFont val="Meiryo UI"/>
            <family val="3"/>
            <charset val="128"/>
          </rPr>
          <t>▪貴社の請求書の締日
▪西暦 / 月 / 日で入力してください</t>
        </r>
      </text>
    </comment>
    <comment ref="AU16" authorId="0" shapeId="0" xr:uid="{7C71563A-2254-4843-B16B-47A95753CD7A}">
      <text>
        <r>
          <rPr>
            <sz val="10"/>
            <color indexed="81"/>
            <rFont val="Meiryo UI"/>
            <family val="3"/>
            <charset val="128"/>
          </rPr>
          <t>▪ピンク部分は</t>
        </r>
        <r>
          <rPr>
            <sz val="10"/>
            <color indexed="10"/>
            <rFont val="Meiryo UI"/>
            <family val="3"/>
            <charset val="128"/>
          </rPr>
          <t>”企業情報を入力してください”</t>
        </r>
        <r>
          <rPr>
            <sz val="10"/>
            <color indexed="81"/>
            <rFont val="Meiryo UI"/>
            <family val="3"/>
            <charset val="128"/>
          </rPr>
          <t>のsheetをご入力いただくと転記されます
▪会社印の押印</t>
        </r>
      </text>
    </comment>
    <comment ref="F17" authorId="0" shapeId="0" xr:uid="{898DAC0D-C199-4B55-850A-D0BEA321E4AE}">
      <text>
        <r>
          <rPr>
            <sz val="10"/>
            <color indexed="81"/>
            <rFont val="Meiryo UI"/>
            <family val="3"/>
            <charset val="128"/>
          </rPr>
          <t>▪弊社が依頼している工種/概要を入力してください</t>
        </r>
      </text>
    </comment>
    <comment ref="F22" authorId="0" shapeId="0" xr:uid="{36D4333F-8EBA-41A2-ABE2-5F0C4128080D}">
      <text>
        <r>
          <rPr>
            <sz val="10"/>
            <color indexed="81"/>
            <rFont val="Meiryo UI"/>
            <family val="3"/>
            <charset val="128"/>
          </rPr>
          <t xml:space="preserve">▪弊社指定の現場名と弊社の工事担当を入力してください
　 現場地域＋工種の組合せです
　 (〇〇水道　□□下水　△△本管など)
</t>
        </r>
        <r>
          <rPr>
            <b/>
            <u/>
            <sz val="10"/>
            <color indexed="81"/>
            <rFont val="Meiryo UI"/>
            <family val="3"/>
            <charset val="128"/>
          </rPr>
          <t>ご不明な場合は、ご面倒でも請求書担当までお問い合わせください　</t>
        </r>
      </text>
    </comment>
    <comment ref="AN44" authorId="0" shapeId="0" xr:uid="{36ACEA82-09C4-406D-88FC-ECD6B94A97E4}">
      <text>
        <r>
          <rPr>
            <b/>
            <sz val="10"/>
            <color indexed="81"/>
            <rFont val="Meiryo UI"/>
            <family val="3"/>
            <charset val="128"/>
          </rPr>
          <t>①”請求書欄に直接入力”の場合</t>
        </r>
        <r>
          <rPr>
            <sz val="10"/>
            <color indexed="81"/>
            <rFont val="Meiryo UI"/>
            <family val="3"/>
            <charset val="128"/>
          </rPr>
          <t xml:space="preserve">
　▪請求内訳欄が不足する場合は②の方法にしてください
　▪</t>
        </r>
        <r>
          <rPr>
            <sz val="10"/>
            <color indexed="10"/>
            <rFont val="Meiryo UI"/>
            <family val="3"/>
            <charset val="128"/>
          </rPr>
          <t>消費税をプルダウンより【10％・8％・非】で選択してください</t>
        </r>
        <r>
          <rPr>
            <sz val="10"/>
            <color indexed="81"/>
            <rFont val="Meiryo UI"/>
            <family val="3"/>
            <charset val="128"/>
          </rPr>
          <t xml:space="preserve">
　　 合計欄が自動計算されます</t>
        </r>
      </text>
    </comment>
    <comment ref="AN65" authorId="0" shapeId="0" xr:uid="{C38338BE-D63D-45B5-ACC9-A4246C6453BE}">
      <text>
        <r>
          <rPr>
            <b/>
            <sz val="10"/>
            <color indexed="81"/>
            <rFont val="Meiryo UI"/>
            <family val="3"/>
            <charset val="128"/>
          </rPr>
          <t>②”貴社の内訳書を</t>
        </r>
        <r>
          <rPr>
            <b/>
            <sz val="10"/>
            <color indexed="10"/>
            <rFont val="Meiryo UI"/>
            <family val="3"/>
            <charset val="128"/>
          </rPr>
          <t>2部</t>
        </r>
        <r>
          <rPr>
            <b/>
            <sz val="10"/>
            <color indexed="81"/>
            <rFont val="Meiryo UI"/>
            <family val="3"/>
            <charset val="128"/>
          </rPr>
          <t>添付”の場合
　</t>
        </r>
        <r>
          <rPr>
            <sz val="10"/>
            <color indexed="81"/>
            <rFont val="Meiryo UI"/>
            <family val="3"/>
            <charset val="128"/>
          </rPr>
          <t>▪「別紙内訳書の通り」とご入力ください
　▪内訳書2部(本社用・現場用)の提出をお願いしております
　▪</t>
        </r>
        <r>
          <rPr>
            <sz val="10"/>
            <color indexed="10"/>
            <rFont val="Meiryo UI"/>
            <family val="3"/>
            <charset val="128"/>
          </rPr>
          <t>消費税をプルダウンより【10％・8％・非】で選択してください</t>
        </r>
        <r>
          <rPr>
            <sz val="10"/>
            <color indexed="81"/>
            <rFont val="Meiryo UI"/>
            <family val="3"/>
            <charset val="128"/>
          </rPr>
          <t xml:space="preserve">
　　 合計欄が自動計算されます</t>
        </r>
      </text>
    </comment>
    <comment ref="C79" authorId="0" shapeId="0" xr:uid="{15928B73-93B0-4134-AAE9-4777DD1FF30B}">
      <text>
        <r>
          <rPr>
            <sz val="10"/>
            <color indexed="81"/>
            <rFont val="Meiryo UI"/>
            <family val="3"/>
            <charset val="128"/>
          </rPr>
          <t>▪弊社へのご連絡やメモなどにご使用ください</t>
        </r>
      </text>
    </comment>
    <comment ref="AF85" authorId="0" shapeId="0" xr:uid="{47DB7709-B4A9-4C08-98B4-B4A7B777D4A4}">
      <text>
        <r>
          <rPr>
            <sz val="10"/>
            <color indexed="81"/>
            <rFont val="Meiryo UI"/>
            <family val="3"/>
            <charset val="128"/>
          </rPr>
          <t>▪貴社の請求金額と合わない場合や消費税等の微調整としてご使用ください
▪特に自社の総括表を添付いただいてる場合、現場別請求書を作成すると
　 総括請求書で1～3円ほど、合計のズレが生じます
▪非課税他/消費税の欄で、貴社の総括表の金額に合わせてください　</t>
        </r>
      </text>
    </comment>
    <comment ref="AN88" authorId="0" shapeId="0" xr:uid="{88B9F70E-ADF5-4255-867B-A9587956DCDC}">
      <text>
        <r>
          <rPr>
            <sz val="10"/>
            <color indexed="81"/>
            <rFont val="Meiryo UI"/>
            <family val="3"/>
            <charset val="128"/>
          </rPr>
          <t>▪消費税ごとに算出された請求の合計です
▪総括請求書に入力してください</t>
        </r>
      </text>
    </comment>
  </commentList>
</comments>
</file>

<file path=xl/sharedStrings.xml><?xml version="1.0" encoding="utf-8"?>
<sst xmlns="http://schemas.openxmlformats.org/spreadsheetml/2006/main" count="213" uniqueCount="153">
  <si>
    <t>御中</t>
    <rPh sb="0" eb="2">
      <t>オンチュウ</t>
    </rPh>
    <phoneticPr fontId="2"/>
  </si>
  <si>
    <t>〒</t>
    <phoneticPr fontId="2"/>
  </si>
  <si>
    <t>今回請求額</t>
    <rPh sb="0" eb="2">
      <t>コンカイ</t>
    </rPh>
    <rPh sb="2" eb="4">
      <t>セイキュウ</t>
    </rPh>
    <rPh sb="4" eb="5">
      <t>ガク</t>
    </rPh>
    <phoneticPr fontId="2"/>
  </si>
  <si>
    <t>消費税</t>
    <rPh sb="0" eb="3">
      <t>ショウヒゼイ</t>
    </rPh>
    <phoneticPr fontId="2"/>
  </si>
  <si>
    <t>相殺</t>
    <rPh sb="0" eb="2">
      <t>ソウサイ</t>
    </rPh>
    <phoneticPr fontId="2"/>
  </si>
  <si>
    <t>下記の通り請求申し上げます。</t>
    <rPh sb="0" eb="2">
      <t>カキ</t>
    </rPh>
    <rPh sb="3" eb="4">
      <t>トオ</t>
    </rPh>
    <rPh sb="5" eb="7">
      <t>セイキュウ</t>
    </rPh>
    <rPh sb="7" eb="8">
      <t>モウ</t>
    </rPh>
    <rPh sb="9" eb="10">
      <t>ア</t>
    </rPh>
    <phoneticPr fontId="2"/>
  </si>
  <si>
    <t>〈代表者〉</t>
    <rPh sb="1" eb="4">
      <t>ダイヒョウシャ</t>
    </rPh>
    <phoneticPr fontId="2"/>
  </si>
  <si>
    <t>〈会社名〉</t>
    <rPh sb="1" eb="2">
      <t>カイ</t>
    </rPh>
    <rPh sb="2" eb="4">
      <t>シャメイ</t>
    </rPh>
    <phoneticPr fontId="2"/>
  </si>
  <si>
    <t>注文書番号</t>
    <rPh sb="0" eb="2">
      <t>チュウモン</t>
    </rPh>
    <rPh sb="2" eb="3">
      <t>ショ</t>
    </rPh>
    <rPh sb="3" eb="5">
      <t>バンゴウ</t>
    </rPh>
    <phoneticPr fontId="2"/>
  </si>
  <si>
    <t>㊞</t>
    <phoneticPr fontId="2"/>
  </si>
  <si>
    <t>①契約金額(税込)</t>
    <rPh sb="1" eb="3">
      <t>ケイヤク</t>
    </rPh>
    <rPh sb="3" eb="5">
      <t>キンガク</t>
    </rPh>
    <rPh sb="6" eb="8">
      <t>ゼイコミ</t>
    </rPh>
    <phoneticPr fontId="2"/>
  </si>
  <si>
    <t>②前回迄請求金額</t>
    <rPh sb="1" eb="3">
      <t>ゼンカイ</t>
    </rPh>
    <rPh sb="3" eb="4">
      <t>マデ</t>
    </rPh>
    <rPh sb="4" eb="6">
      <t>セイキュウ</t>
    </rPh>
    <rPh sb="6" eb="8">
      <t>キンガク</t>
    </rPh>
    <phoneticPr fontId="2"/>
  </si>
  <si>
    <t>③今回請求額</t>
    <rPh sb="1" eb="3">
      <t>コンカイ</t>
    </rPh>
    <rPh sb="3" eb="5">
      <t>セイキュウ</t>
    </rPh>
    <rPh sb="5" eb="6">
      <t>ガク</t>
    </rPh>
    <phoneticPr fontId="2"/>
  </si>
  <si>
    <t>月/日</t>
    <rPh sb="0" eb="1">
      <t>ツキ</t>
    </rPh>
    <rPh sb="2" eb="3">
      <t>ヒ</t>
    </rPh>
    <phoneticPr fontId="2"/>
  </si>
  <si>
    <t>品名/工種</t>
    <rPh sb="0" eb="2">
      <t>ヒンメイ</t>
    </rPh>
    <rPh sb="3" eb="5">
      <t>コウシュ</t>
    </rPh>
    <phoneticPr fontId="2"/>
  </si>
  <si>
    <t>数量</t>
    <rPh sb="0" eb="2">
      <t>スウリョウ</t>
    </rPh>
    <phoneticPr fontId="2"/>
  </si>
  <si>
    <t>単位</t>
    <rPh sb="0" eb="2">
      <t>タンイ</t>
    </rPh>
    <phoneticPr fontId="2"/>
  </si>
  <si>
    <t>単価</t>
    <rPh sb="0" eb="2">
      <t>タンカ</t>
    </rPh>
    <phoneticPr fontId="2"/>
  </si>
  <si>
    <t>金額(税抜)</t>
    <rPh sb="0" eb="2">
      <t>キンガク</t>
    </rPh>
    <rPh sb="3" eb="4">
      <t>ゼイ</t>
    </rPh>
    <rPh sb="4" eb="5">
      <t>ヌ</t>
    </rPh>
    <phoneticPr fontId="2"/>
  </si>
  <si>
    <t>出来高</t>
    <rPh sb="0" eb="3">
      <t>デキダカ</t>
    </rPh>
    <phoneticPr fontId="2"/>
  </si>
  <si>
    <t>値引</t>
    <rPh sb="0" eb="2">
      <t>ネビキ</t>
    </rPh>
    <phoneticPr fontId="2"/>
  </si>
  <si>
    <t>合計</t>
    <rPh sb="0" eb="2">
      <t>ゴウケイ</t>
    </rPh>
    <phoneticPr fontId="2"/>
  </si>
  <si>
    <t>振込先</t>
    <rPh sb="0" eb="2">
      <t>フリコミ</t>
    </rPh>
    <rPh sb="2" eb="3">
      <t>サキ</t>
    </rPh>
    <phoneticPr fontId="2"/>
  </si>
  <si>
    <t>口座番号</t>
    <rPh sb="0" eb="2">
      <t>コウザ</t>
    </rPh>
    <rPh sb="2" eb="4">
      <t>バンゴウ</t>
    </rPh>
    <phoneticPr fontId="2"/>
  </si>
  <si>
    <t>口座名義</t>
    <rPh sb="0" eb="2">
      <t>コウザ</t>
    </rPh>
    <rPh sb="2" eb="4">
      <t>メイギ</t>
    </rPh>
    <phoneticPr fontId="2"/>
  </si>
  <si>
    <t>現場名</t>
    <rPh sb="0" eb="2">
      <t>ゲンバ</t>
    </rPh>
    <rPh sb="2" eb="3">
      <t>メイ</t>
    </rPh>
    <phoneticPr fontId="2"/>
  </si>
  <si>
    <t>今回支払額</t>
    <rPh sb="0" eb="2">
      <t>コンカイ</t>
    </rPh>
    <rPh sb="2" eb="4">
      <t>シハライ</t>
    </rPh>
    <rPh sb="4" eb="5">
      <t>ガク</t>
    </rPh>
    <phoneticPr fontId="2"/>
  </si>
  <si>
    <t>1）取引先コード</t>
    <rPh sb="2" eb="4">
      <t>トリヒキ</t>
    </rPh>
    <rPh sb="4" eb="5">
      <t>サキ</t>
    </rPh>
    <phoneticPr fontId="2"/>
  </si>
  <si>
    <t>取引先コード</t>
    <rPh sb="0" eb="2">
      <t>トリヒキ</t>
    </rPh>
    <rPh sb="2" eb="3">
      <t>サキ</t>
    </rPh>
    <phoneticPr fontId="2"/>
  </si>
  <si>
    <t>〈補足事項〉</t>
    <rPh sb="1" eb="3">
      <t>ホソク</t>
    </rPh>
    <rPh sb="3" eb="5">
      <t>ジコウ</t>
    </rPh>
    <phoneticPr fontId="2"/>
  </si>
  <si>
    <t>⋄</t>
    <phoneticPr fontId="2"/>
  </si>
  <si>
    <t>郵便番号</t>
    <rPh sb="0" eb="4">
      <t>ユウビンバンゴウ</t>
    </rPh>
    <phoneticPr fontId="2"/>
  </si>
  <si>
    <t>-</t>
    <phoneticPr fontId="2"/>
  </si>
  <si>
    <t>会社名・支店(商号)</t>
    <rPh sb="0" eb="2">
      <t>カイシャ</t>
    </rPh>
    <rPh sb="2" eb="3">
      <t>メイ</t>
    </rPh>
    <rPh sb="4" eb="6">
      <t>シテン</t>
    </rPh>
    <rPh sb="7" eb="9">
      <t>ショウゴウ</t>
    </rPh>
    <phoneticPr fontId="2"/>
  </si>
  <si>
    <t>代表者(役職・氏名)</t>
    <rPh sb="0" eb="3">
      <t>ダイヒョウシャ</t>
    </rPh>
    <rPh sb="4" eb="6">
      <t>ヤクショク</t>
    </rPh>
    <rPh sb="7" eb="9">
      <t>シメイ</t>
    </rPh>
    <phoneticPr fontId="2"/>
  </si>
  <si>
    <t>ご連絡先電話番号</t>
    <rPh sb="1" eb="4">
      <t>レンラクサキ</t>
    </rPh>
    <rPh sb="4" eb="6">
      <t>デンワ</t>
    </rPh>
    <rPh sb="6" eb="8">
      <t>バンゴウ</t>
    </rPh>
    <phoneticPr fontId="2"/>
  </si>
  <si>
    <t>ご連絡先FAX番号</t>
    <rPh sb="1" eb="3">
      <t>レンラク</t>
    </rPh>
    <rPh sb="3" eb="4">
      <t>サキ</t>
    </rPh>
    <rPh sb="7" eb="9">
      <t>バンゴウ</t>
    </rPh>
    <phoneticPr fontId="2"/>
  </si>
  <si>
    <t>請求書ご担当者</t>
    <rPh sb="0" eb="3">
      <t>セイキュウショ</t>
    </rPh>
    <rPh sb="4" eb="7">
      <t>タントウシャ</t>
    </rPh>
    <phoneticPr fontId="2"/>
  </si>
  <si>
    <t>弊社より請求書に関する問い合わせをすることがございます。担当者欄の入力にご協力ください。</t>
    <rPh sb="0" eb="2">
      <t>ヘイシャ</t>
    </rPh>
    <rPh sb="4" eb="7">
      <t>セイキュウショ</t>
    </rPh>
    <rPh sb="8" eb="9">
      <t>カン</t>
    </rPh>
    <rPh sb="11" eb="12">
      <t>ト</t>
    </rPh>
    <rPh sb="13" eb="14">
      <t>ア</t>
    </rPh>
    <rPh sb="28" eb="31">
      <t>タントウシャ</t>
    </rPh>
    <rPh sb="31" eb="32">
      <t>ラン</t>
    </rPh>
    <rPh sb="33" eb="35">
      <t>ニュウリョク</t>
    </rPh>
    <rPh sb="37" eb="39">
      <t>キョウリョク</t>
    </rPh>
    <phoneticPr fontId="2"/>
  </si>
  <si>
    <t>⋄</t>
  </si>
  <si>
    <t>口座名義(カタカナ)</t>
    <rPh sb="0" eb="2">
      <t>コウザ</t>
    </rPh>
    <rPh sb="2" eb="4">
      <t>メイギ</t>
    </rPh>
    <phoneticPr fontId="2"/>
  </si>
  <si>
    <t>口座名義はご通帳に記載の名義を正確にご入力ください。</t>
    <rPh sb="0" eb="2">
      <t>コウザ</t>
    </rPh>
    <rPh sb="2" eb="4">
      <t>メイギ</t>
    </rPh>
    <rPh sb="6" eb="8">
      <t>ツウチョウ</t>
    </rPh>
    <rPh sb="9" eb="11">
      <t>キサイ</t>
    </rPh>
    <rPh sb="12" eb="14">
      <t>メイギ</t>
    </rPh>
    <rPh sb="15" eb="17">
      <t>セイカク</t>
    </rPh>
    <rPh sb="19" eb="21">
      <t>ニュウリョク</t>
    </rPh>
    <phoneticPr fontId="2"/>
  </si>
  <si>
    <t>備考：</t>
    <rPh sb="0" eb="2">
      <t>ビコウ</t>
    </rPh>
    <phoneticPr fontId="2"/>
  </si>
  <si>
    <t>提出日</t>
    <rPh sb="0" eb="2">
      <t>テイシュツ</t>
    </rPh>
    <rPh sb="2" eb="3">
      <t>ビ</t>
    </rPh>
    <phoneticPr fontId="2"/>
  </si>
  <si>
    <t>区分</t>
    <rPh sb="0" eb="2">
      <t>クブン</t>
    </rPh>
    <phoneticPr fontId="2"/>
  </si>
  <si>
    <t>新規</t>
    <rPh sb="0" eb="2">
      <t>シンキ</t>
    </rPh>
    <phoneticPr fontId="2"/>
  </si>
  <si>
    <t>変更</t>
    <rPh sb="0" eb="2">
      <t>ヘンコウ</t>
    </rPh>
    <phoneticPr fontId="2"/>
  </si>
  <si>
    <t>変更項目</t>
    <rPh sb="0" eb="2">
      <t>ヘンコウ</t>
    </rPh>
    <rPh sb="2" eb="4">
      <t>コウモク</t>
    </rPh>
    <phoneticPr fontId="2"/>
  </si>
  <si>
    <t>会社名</t>
    <rPh sb="0" eb="2">
      <t>カイシャ</t>
    </rPh>
    <rPh sb="2" eb="3">
      <t>メイ</t>
    </rPh>
    <phoneticPr fontId="2"/>
  </si>
  <si>
    <t>）</t>
    <phoneticPr fontId="2"/>
  </si>
  <si>
    <t>代表者</t>
    <rPh sb="0" eb="3">
      <t>ダイヒョウシャ</t>
    </rPh>
    <phoneticPr fontId="2"/>
  </si>
  <si>
    <t>住所</t>
    <rPh sb="0" eb="2">
      <t>ジュウショ</t>
    </rPh>
    <phoneticPr fontId="2"/>
  </si>
  <si>
    <t>TEL/FAX</t>
    <phoneticPr fontId="2"/>
  </si>
  <si>
    <t>取引金融機関</t>
    <rPh sb="0" eb="2">
      <t>トリヒキ</t>
    </rPh>
    <rPh sb="2" eb="4">
      <t>キンユウ</t>
    </rPh>
    <rPh sb="4" eb="6">
      <t>キカン</t>
    </rPh>
    <phoneticPr fontId="2"/>
  </si>
  <si>
    <t>(変更時チェック必須)</t>
    <rPh sb="1" eb="3">
      <t>ヘンコウ</t>
    </rPh>
    <rPh sb="3" eb="4">
      <t>ジ</t>
    </rPh>
    <rPh sb="8" eb="10">
      <t>ヒッスウ</t>
    </rPh>
    <phoneticPr fontId="2"/>
  </si>
  <si>
    <t>本支店名</t>
    <rPh sb="0" eb="1">
      <t>ホン</t>
    </rPh>
    <rPh sb="1" eb="4">
      <t>シテンメイ</t>
    </rPh>
    <phoneticPr fontId="2"/>
  </si>
  <si>
    <t>金融機関名</t>
    <rPh sb="0" eb="2">
      <t>キンユウ</t>
    </rPh>
    <rPh sb="2" eb="4">
      <t>キカン</t>
    </rPh>
    <rPh sb="4" eb="5">
      <t>メイ</t>
    </rPh>
    <phoneticPr fontId="2"/>
  </si>
  <si>
    <t>3）振込先金融機関</t>
    <rPh sb="2" eb="4">
      <t>フリコミ</t>
    </rPh>
    <rPh sb="4" eb="5">
      <t>サキ</t>
    </rPh>
    <rPh sb="5" eb="7">
      <t>キンユウ</t>
    </rPh>
    <rPh sb="7" eb="9">
      <t>キカン</t>
    </rPh>
    <phoneticPr fontId="2"/>
  </si>
  <si>
    <t>ﾌﾘｶﾞﾅ</t>
    <phoneticPr fontId="2"/>
  </si>
  <si>
    <t>小計</t>
    <rPh sb="0" eb="2">
      <t>ショウケイ</t>
    </rPh>
    <phoneticPr fontId="2"/>
  </si>
  <si>
    <t>（ 旧社名：</t>
    <rPh sb="2" eb="3">
      <t>キュウ</t>
    </rPh>
    <rPh sb="3" eb="5">
      <t>シャメイ</t>
    </rPh>
    <phoneticPr fontId="2"/>
  </si>
  <si>
    <t>ﾒｰﾙｱﾄﾞﾚｽ</t>
    <phoneticPr fontId="2"/>
  </si>
  <si>
    <t>〈担当者〉</t>
    <rPh sb="1" eb="4">
      <t>タントウシャ</t>
    </rPh>
    <phoneticPr fontId="2"/>
  </si>
  <si>
    <t>安全
協力会費</t>
    <rPh sb="0" eb="2">
      <t>アンゼン</t>
    </rPh>
    <rPh sb="3" eb="5">
      <t>キョウリョク</t>
    </rPh>
    <rPh sb="5" eb="7">
      <t>カイヒ</t>
    </rPh>
    <phoneticPr fontId="2"/>
  </si>
  <si>
    <t>④累計　(②+③)</t>
    <rPh sb="1" eb="3">
      <t>ルイケイ</t>
    </rPh>
    <phoneticPr fontId="2"/>
  </si>
  <si>
    <t>残金　(①-④)</t>
    <rPh sb="0" eb="2">
      <t>ザンキン</t>
    </rPh>
    <phoneticPr fontId="2"/>
  </si>
  <si>
    <t>式</t>
    <rPh sb="0" eb="1">
      <t>シキ</t>
    </rPh>
    <phoneticPr fontId="2"/>
  </si>
  <si>
    <t>〈請求内訳〉</t>
    <rPh sb="1" eb="3">
      <t>セイキュウ</t>
    </rPh>
    <rPh sb="3" eb="5">
      <t>ウチワケ</t>
    </rPh>
    <phoneticPr fontId="2"/>
  </si>
  <si>
    <r>
      <rPr>
        <sz val="18"/>
        <rFont val="ＭＳ Ｐゴシック"/>
        <family val="3"/>
        <charset val="128"/>
      </rPr>
      <t>■ ■</t>
    </r>
    <r>
      <rPr>
        <sz val="20"/>
        <rFont val="ＭＳ Ｐゴシック"/>
        <family val="3"/>
        <charset val="128"/>
      </rPr>
      <t>総括請求書</t>
    </r>
    <r>
      <rPr>
        <sz val="18"/>
        <rFont val="ＭＳ Ｐゴシック"/>
        <family val="3"/>
        <charset val="128"/>
      </rPr>
      <t>■ ■</t>
    </r>
    <rPh sb="3" eb="4">
      <t>ソウ</t>
    </rPh>
    <rPh sb="4" eb="5">
      <t>カツ</t>
    </rPh>
    <rPh sb="5" eb="6">
      <t>ショウ</t>
    </rPh>
    <rPh sb="6" eb="7">
      <t>モトム</t>
    </rPh>
    <rPh sb="7" eb="8">
      <t>ショ</t>
    </rPh>
    <phoneticPr fontId="2"/>
  </si>
  <si>
    <t>支払日</t>
    <rPh sb="0" eb="3">
      <t>シハライビ</t>
    </rPh>
    <phoneticPr fontId="2"/>
  </si>
  <si>
    <t>ｍ/ｄｄ</t>
    <phoneticPr fontId="2"/>
  </si>
  <si>
    <t>ｍ</t>
    <phoneticPr fontId="2"/>
  </si>
  <si>
    <t>袋</t>
    <rPh sb="0" eb="1">
      <t>フクロ</t>
    </rPh>
    <phoneticPr fontId="2"/>
  </si>
  <si>
    <t>枚</t>
    <rPh sb="0" eb="1">
      <t>マイ</t>
    </rPh>
    <phoneticPr fontId="2"/>
  </si>
  <si>
    <t>〈 住所 〉</t>
    <phoneticPr fontId="2"/>
  </si>
  <si>
    <t>安全長靴</t>
    <rPh sb="0" eb="2">
      <t>アンゼン</t>
    </rPh>
    <rPh sb="2" eb="4">
      <t>ナガグツ</t>
    </rPh>
    <phoneticPr fontId="2"/>
  </si>
  <si>
    <r>
      <t>新規取引登録</t>
    </r>
    <r>
      <rPr>
        <sz val="10"/>
        <color theme="1"/>
        <rFont val="Meiryo UI"/>
        <family val="3"/>
        <charset val="128"/>
      </rPr>
      <t>兼</t>
    </r>
    <r>
      <rPr>
        <sz val="16"/>
        <color theme="1"/>
        <rFont val="Meiryo UI"/>
        <family val="3"/>
        <charset val="128"/>
      </rPr>
      <t>変更届</t>
    </r>
    <phoneticPr fontId="2"/>
  </si>
  <si>
    <r>
      <t>弊社よりお知らせしている</t>
    </r>
    <r>
      <rPr>
        <b/>
        <sz val="10"/>
        <color theme="1"/>
        <rFont val="Meiryo UI"/>
        <family val="3"/>
        <charset val="128"/>
      </rPr>
      <t>3桁</t>
    </r>
    <r>
      <rPr>
        <sz val="6"/>
        <color theme="1"/>
        <rFont val="Meiryo UI"/>
        <family val="3"/>
        <charset val="128"/>
      </rPr>
      <t>又は、</t>
    </r>
    <r>
      <rPr>
        <b/>
        <sz val="10"/>
        <color theme="1"/>
        <rFont val="Meiryo UI"/>
        <family val="3"/>
        <charset val="128"/>
      </rPr>
      <t>4桁</t>
    </r>
    <r>
      <rPr>
        <sz val="10"/>
        <color theme="1"/>
        <rFont val="Meiryo UI"/>
        <family val="3"/>
        <charset val="128"/>
      </rPr>
      <t>の貴社取引先コードをご入力ください。</t>
    </r>
    <rPh sb="0" eb="2">
      <t>ヘイシャ</t>
    </rPh>
    <rPh sb="5" eb="6">
      <t>シ</t>
    </rPh>
    <rPh sb="20" eb="22">
      <t>キシャ</t>
    </rPh>
    <rPh sb="22" eb="24">
      <t>トリヒキ</t>
    </rPh>
    <rPh sb="24" eb="25">
      <t>サキ</t>
    </rPh>
    <rPh sb="30" eb="32">
      <t>ニュウリョク</t>
    </rPh>
    <phoneticPr fontId="2"/>
  </si>
  <si>
    <r>
      <t>お忘れ</t>
    </r>
    <r>
      <rPr>
        <sz val="6"/>
        <color theme="1"/>
        <rFont val="Meiryo UI"/>
        <family val="3"/>
        <charset val="128"/>
      </rPr>
      <t>又は、</t>
    </r>
    <r>
      <rPr>
        <sz val="10"/>
        <color theme="1"/>
        <rFont val="Meiryo UI"/>
        <family val="3"/>
        <charset val="128"/>
      </rPr>
      <t>ご存じでない場合は必ずお問合せください。</t>
    </r>
    <rPh sb="1" eb="2">
      <t>ワス</t>
    </rPh>
    <rPh sb="3" eb="4">
      <t>マタ</t>
    </rPh>
    <rPh sb="7" eb="8">
      <t>ゾン</t>
    </rPh>
    <rPh sb="12" eb="14">
      <t>バアイ</t>
    </rPh>
    <rPh sb="15" eb="16">
      <t>カナラ</t>
    </rPh>
    <rPh sb="18" eb="20">
      <t>トイアワ</t>
    </rPh>
    <phoneticPr fontId="2"/>
  </si>
  <si>
    <r>
      <t>メールアドレス</t>
    </r>
    <r>
      <rPr>
        <sz val="8"/>
        <color theme="1"/>
        <rFont val="Meiryo UI"/>
        <family val="3"/>
        <charset val="128"/>
      </rPr>
      <t>(代表)</t>
    </r>
    <rPh sb="8" eb="10">
      <t>ダイヒョウ</t>
    </rPh>
    <phoneticPr fontId="2"/>
  </si>
  <si>
    <t>請求月</t>
    <rPh sb="0" eb="2">
      <t>セイキュウ</t>
    </rPh>
    <rPh sb="2" eb="3">
      <t>ツキ</t>
    </rPh>
    <phoneticPr fontId="2"/>
  </si>
  <si>
    <t>月分</t>
    <rPh sb="0" eb="1">
      <t>ツキ</t>
    </rPh>
    <rPh sb="1" eb="2">
      <t>ブン</t>
    </rPh>
    <phoneticPr fontId="2"/>
  </si>
  <si>
    <t>締</t>
    <rPh sb="0" eb="1">
      <t>シメ</t>
    </rPh>
    <phoneticPr fontId="2"/>
  </si>
  <si>
    <t>〈登録番号〉</t>
    <rPh sb="1" eb="3">
      <t>トウロク</t>
    </rPh>
    <rPh sb="3" eb="5">
      <t>バンゴウ</t>
    </rPh>
    <phoneticPr fontId="2"/>
  </si>
  <si>
    <t>〈TEL〉</t>
    <phoneticPr fontId="2"/>
  </si>
  <si>
    <t>対象請求額</t>
    <rPh sb="0" eb="2">
      <t>タイショウ</t>
    </rPh>
    <rPh sb="2" eb="4">
      <t>セイキュウ</t>
    </rPh>
    <rPh sb="4" eb="5">
      <t>ガク</t>
    </rPh>
    <phoneticPr fontId="2"/>
  </si>
  <si>
    <t>％</t>
    <phoneticPr fontId="2"/>
  </si>
  <si>
    <t>非課税他</t>
    <rPh sb="0" eb="3">
      <t>ヒカゼイ</t>
    </rPh>
    <rPh sb="3" eb="4">
      <t>ホカ</t>
    </rPh>
    <phoneticPr fontId="2"/>
  </si>
  <si>
    <t>現場担当</t>
    <rPh sb="0" eb="2">
      <t>ゲンバ</t>
    </rPh>
    <rPh sb="2" eb="4">
      <t>タントウ</t>
    </rPh>
    <phoneticPr fontId="2"/>
  </si>
  <si>
    <t>工種/概要</t>
    <rPh sb="0" eb="2">
      <t>コウシュ</t>
    </rPh>
    <rPh sb="3" eb="5">
      <t>ガイヨウ</t>
    </rPh>
    <phoneticPr fontId="2"/>
  </si>
  <si>
    <t>登録番号</t>
    <rPh sb="0" eb="2">
      <t>トウロク</t>
    </rPh>
    <rPh sb="2" eb="4">
      <t>バンゴウ</t>
    </rPh>
    <phoneticPr fontId="2"/>
  </si>
  <si>
    <t>請求総額</t>
    <rPh sb="0" eb="2">
      <t>セイキュウ</t>
    </rPh>
    <rPh sb="2" eb="4">
      <t>ソウガク</t>
    </rPh>
    <phoneticPr fontId="2"/>
  </si>
  <si>
    <t>〈E-mail〉</t>
    <phoneticPr fontId="2"/>
  </si>
  <si>
    <t>〈FAX〉</t>
    <phoneticPr fontId="2"/>
  </si>
  <si>
    <t>2）企業情報</t>
    <rPh sb="2" eb="4">
      <t>キギョウ</t>
    </rPh>
    <rPh sb="4" eb="6">
      <t>ジョウホウ</t>
    </rPh>
    <phoneticPr fontId="2"/>
  </si>
  <si>
    <t>現場別請求書</t>
    <rPh sb="0" eb="2">
      <t>ゲンバ</t>
    </rPh>
    <rPh sb="2" eb="3">
      <t>ベツ</t>
    </rPh>
    <rPh sb="3" eb="6">
      <t>セイキュウショ</t>
    </rPh>
    <phoneticPr fontId="2"/>
  </si>
  <si>
    <r>
      <t xml:space="preserve">現場名
</t>
    </r>
    <r>
      <rPr>
        <sz val="8"/>
        <rFont val="ＭＳ Ｐゴシック"/>
        <family val="3"/>
        <charset val="128"/>
      </rPr>
      <t>(略称)</t>
    </r>
    <rPh sb="0" eb="2">
      <t>ゲンバ</t>
    </rPh>
    <rPh sb="2" eb="3">
      <t>メイ</t>
    </rPh>
    <rPh sb="5" eb="7">
      <t>リャクショウ</t>
    </rPh>
    <phoneticPr fontId="2"/>
  </si>
  <si>
    <t>取引先
コード</t>
    <rPh sb="0" eb="2">
      <t>トリヒキ</t>
    </rPh>
    <rPh sb="2" eb="3">
      <t>サキ</t>
    </rPh>
    <phoneticPr fontId="2"/>
  </si>
  <si>
    <t>※注文書・注文請書による契約を結んだ場合、ご使用ください。</t>
    <rPh sb="1" eb="4">
      <t>チュウモンショ</t>
    </rPh>
    <rPh sb="5" eb="7">
      <t>チュウモン</t>
    </rPh>
    <rPh sb="7" eb="9">
      <t>ウケショ</t>
    </rPh>
    <rPh sb="12" eb="14">
      <t>ケイヤク</t>
    </rPh>
    <rPh sb="15" eb="16">
      <t>ムス</t>
    </rPh>
    <rPh sb="18" eb="20">
      <t>バアイ</t>
    </rPh>
    <rPh sb="22" eb="24">
      <t>シヨウ</t>
    </rPh>
    <phoneticPr fontId="2"/>
  </si>
  <si>
    <t>（税込）</t>
    <rPh sb="1" eb="4">
      <t>ゼイコミ</t>
    </rPh>
    <phoneticPr fontId="2"/>
  </si>
  <si>
    <t>税率</t>
    <rPh sb="0" eb="2">
      <t>ゼイリツ</t>
    </rPh>
    <phoneticPr fontId="2"/>
  </si>
  <si>
    <t>〈当月請求内訳書〉</t>
    <rPh sb="1" eb="3">
      <t>トウゲツ</t>
    </rPh>
    <rPh sb="3" eb="5">
      <t>セイキュウ</t>
    </rPh>
    <rPh sb="5" eb="8">
      <t>ウチワケショ</t>
    </rPh>
    <phoneticPr fontId="2"/>
  </si>
  <si>
    <t xml:space="preserve"> 一般</t>
    <rPh sb="1" eb="3">
      <t>イッパン</t>
    </rPh>
    <phoneticPr fontId="2"/>
  </si>
  <si>
    <t xml:space="preserve"> 契約業者</t>
    <rPh sb="1" eb="3">
      <t>ケイヤク</t>
    </rPh>
    <rPh sb="3" eb="5">
      <t>ギョウシャ</t>
    </rPh>
    <phoneticPr fontId="2"/>
  </si>
  <si>
    <t>消費税</t>
    <phoneticPr fontId="2"/>
  </si>
  <si>
    <t>貴社保管</t>
    <rPh sb="0" eb="2">
      <t>キシャ</t>
    </rPh>
    <rPh sb="2" eb="4">
      <t>ホカン</t>
    </rPh>
    <phoneticPr fontId="2"/>
  </si>
  <si>
    <t>翌25日</t>
  </si>
  <si>
    <t>今月から担当者が変更になりました。</t>
    <rPh sb="0" eb="2">
      <t>コンゲツ</t>
    </rPh>
    <rPh sb="4" eb="6">
      <t>タントウ</t>
    </rPh>
    <rPh sb="6" eb="7">
      <t>シャ</t>
    </rPh>
    <rPh sb="8" eb="10">
      <t>ヘンコウ</t>
    </rPh>
    <phoneticPr fontId="2"/>
  </si>
  <si>
    <t>✕✕水道</t>
    <rPh sb="2" eb="4">
      <t>スイドウ</t>
    </rPh>
    <phoneticPr fontId="2"/>
  </si>
  <si>
    <t>水道工事一式</t>
    <rPh sb="0" eb="2">
      <t>スイドウ</t>
    </rPh>
    <rPh sb="2" eb="4">
      <t>コウジ</t>
    </rPh>
    <rPh sb="4" eb="6">
      <t>イッシキ</t>
    </rPh>
    <phoneticPr fontId="2"/>
  </si>
  <si>
    <t>●</t>
  </si>
  <si>
    <t>10％</t>
  </si>
  <si>
    <t>ゴミ袋</t>
    <rPh sb="2" eb="3">
      <t>ブクロ</t>
    </rPh>
    <phoneticPr fontId="2"/>
  </si>
  <si>
    <t>非</t>
  </si>
  <si>
    <t>熱中症対策ドリンク</t>
    <rPh sb="0" eb="2">
      <t>ネッチュウ</t>
    </rPh>
    <rPh sb="2" eb="3">
      <t>ショウ</t>
    </rPh>
    <rPh sb="3" eb="5">
      <t>タイサク</t>
    </rPh>
    <phoneticPr fontId="2"/>
  </si>
  <si>
    <t>8％</t>
  </si>
  <si>
    <t>箱</t>
    <rPh sb="0" eb="1">
      <t>ハコ</t>
    </rPh>
    <phoneticPr fontId="2"/>
  </si>
  <si>
    <t>20ｙｙ/ｍ/ｄｄ</t>
    <phoneticPr fontId="2"/>
  </si>
  <si>
    <t>八王子支店</t>
    <rPh sb="0" eb="3">
      <t>ハチオウジ</t>
    </rPh>
    <rPh sb="3" eb="5">
      <t>シテン</t>
    </rPh>
    <phoneticPr fontId="2"/>
  </si>
  <si>
    <t>20yy/m/dd</t>
    <phoneticPr fontId="2"/>
  </si>
  <si>
    <t>1040</t>
    <phoneticPr fontId="2"/>
  </si>
  <si>
    <t>株式会社 ワタイチ</t>
  </si>
  <si>
    <t>192</t>
    <phoneticPr fontId="2"/>
  </si>
  <si>
    <t>株式会社　東邦建設工業</t>
    <rPh sb="0" eb="11">
      <t>１０４０</t>
    </rPh>
    <phoneticPr fontId="2"/>
  </si>
  <si>
    <t>カ）トウホウケンセツコウギョウ</t>
    <phoneticPr fontId="2"/>
  </si>
  <si>
    <t>ﾊﾁｵｳｼﾞｼﾃﾝ</t>
    <phoneticPr fontId="2"/>
  </si>
  <si>
    <t>0372</t>
    <phoneticPr fontId="2"/>
  </si>
  <si>
    <t>代表取締役　渡邊　一義</t>
    <rPh sb="0" eb="5">
      <t>ダイ</t>
    </rPh>
    <rPh sb="6" eb="8">
      <t>ワタナベ</t>
    </rPh>
    <rPh sb="9" eb="11">
      <t>カズヨシ</t>
    </rPh>
    <phoneticPr fontId="2"/>
  </si>
  <si>
    <t>T6010101002698</t>
    <phoneticPr fontId="2"/>
  </si>
  <si>
    <t>042-670-7770</t>
    <phoneticPr fontId="2"/>
  </si>
  <si>
    <t>042-674-1551</t>
    <phoneticPr fontId="2"/>
  </si>
  <si>
    <t>k.tohokk@ce.wakwak.com</t>
    <phoneticPr fontId="2"/>
  </si>
  <si>
    <t>東京都八王子市下柚木2-27-5
グリンレーブ富士見台203</t>
    <phoneticPr fontId="2"/>
  </si>
  <si>
    <t>株式会社　東邦建設工業</t>
    <phoneticPr fontId="2"/>
  </si>
  <si>
    <t>八王子支店</t>
    <phoneticPr fontId="2"/>
  </si>
  <si>
    <t>代表取締役　渡邊　一義</t>
    <phoneticPr fontId="2"/>
  </si>
  <si>
    <t>支店</t>
    <rPh sb="0" eb="2">
      <t>シテン</t>
    </rPh>
    <phoneticPr fontId="2"/>
  </si>
  <si>
    <t>普通</t>
    <rPh sb="0" eb="2">
      <t>フツウ</t>
    </rPh>
    <phoneticPr fontId="2"/>
  </si>
  <si>
    <t>〇〇</t>
    <phoneticPr fontId="2"/>
  </si>
  <si>
    <t>△△</t>
    <phoneticPr fontId="2"/>
  </si>
  <si>
    <t>銀行</t>
    <rPh sb="0" eb="2">
      <t>ギンコウ</t>
    </rPh>
    <phoneticPr fontId="2"/>
  </si>
  <si>
    <t>□□下水</t>
    <rPh sb="2" eb="4">
      <t>ゲスイ</t>
    </rPh>
    <phoneticPr fontId="2"/>
  </si>
  <si>
    <t>◇◇本管</t>
    <rPh sb="2" eb="4">
      <t>ホンカン</t>
    </rPh>
    <phoneticPr fontId="2"/>
  </si>
  <si>
    <t>◇◇本管　請負外</t>
    <rPh sb="1" eb="3">
      <t>ホンカン</t>
    </rPh>
    <rPh sb="4" eb="6">
      <t>ウケオイ</t>
    </rPh>
    <rPh sb="6" eb="7">
      <t>ガイ</t>
    </rPh>
    <phoneticPr fontId="2"/>
  </si>
  <si>
    <t>住所など変更がある場合は[変更届]をご提出ください。</t>
    <rPh sb="0" eb="2">
      <t>ジュウショ</t>
    </rPh>
    <rPh sb="4" eb="6">
      <t>ヘンコウ</t>
    </rPh>
    <rPh sb="9" eb="11">
      <t>バアイ</t>
    </rPh>
    <rPh sb="13" eb="15">
      <t>ヘンコウ</t>
    </rPh>
    <rPh sb="15" eb="16">
      <t>トドケ</t>
    </rPh>
    <rPh sb="19" eb="21">
      <t>テイシュツ</t>
    </rPh>
    <phoneticPr fontId="2"/>
  </si>
  <si>
    <t>登録金融機関を変更される場合は[変更届]をご提出ください。</t>
    <rPh sb="0" eb="2">
      <t>トウロク</t>
    </rPh>
    <rPh sb="2" eb="4">
      <t>キンユウ</t>
    </rPh>
    <rPh sb="4" eb="6">
      <t>キカン</t>
    </rPh>
    <rPh sb="7" eb="9">
      <t>ヘンコウ</t>
    </rPh>
    <rPh sb="12" eb="14">
      <t>バアイ</t>
    </rPh>
    <rPh sb="16" eb="18">
      <t>ヘンコウ</t>
    </rPh>
    <rPh sb="18" eb="19">
      <t>トドケ</t>
    </rPh>
    <rPh sb="22" eb="24">
      <t>テイシュツ</t>
    </rPh>
    <phoneticPr fontId="2"/>
  </si>
  <si>
    <t>カ)トウホウケンセツコウギョウ</t>
    <phoneticPr fontId="2"/>
  </si>
  <si>
    <t>東京都八王子市下柚木2-27-5
グリンレーブグ富士見台203</t>
    <rPh sb="0" eb="2">
      <t>トウキョウ</t>
    </rPh>
    <rPh sb="2" eb="3">
      <t>ト</t>
    </rPh>
    <rPh sb="3" eb="7">
      <t>ハチオウジシ</t>
    </rPh>
    <rPh sb="7" eb="10">
      <t>シモユギ</t>
    </rPh>
    <rPh sb="24" eb="28">
      <t>フジミダイ</t>
    </rPh>
    <phoneticPr fontId="2"/>
  </si>
  <si>
    <t>請求　二郎</t>
    <phoneticPr fontId="2"/>
  </si>
  <si>
    <t>請求　二郎</t>
    <rPh sb="0" eb="2">
      <t>セイキュウ</t>
    </rPh>
    <rPh sb="3" eb="5">
      <t>ジロウ</t>
    </rPh>
    <phoneticPr fontId="2"/>
  </si>
  <si>
    <t>銀行</t>
  </si>
  <si>
    <t>八王子太郎</t>
    <rPh sb="0" eb="3">
      <t>ハチオウジ</t>
    </rPh>
    <rPh sb="3" eb="5">
      <t>タロウ</t>
    </rPh>
    <phoneticPr fontId="2"/>
  </si>
  <si>
    <t>別紙内訳書の通り</t>
    <rPh sb="0" eb="2">
      <t>ベッシ</t>
    </rPh>
    <rPh sb="2" eb="5">
      <t>ウチワケショ</t>
    </rPh>
    <rPh sb="6" eb="7">
      <t>トオ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</si>
</sst>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m/d;@"/>
    <numFmt numFmtId="177" formatCode="yyyy&quot;年&quot;m&quot;月&quot;d&quot;日&quot;;@"/>
    <numFmt numFmtId="178" formatCode="0_);[Red]\(0\)"/>
    <numFmt numFmtId="179" formatCode="0.00_ "/>
    <numFmt numFmtId="180" formatCode="###,###,###"/>
    <numFmt numFmtId="181" formatCode="[$-F800]dddd\,\ mmmm\ dd\,\ yyyy"/>
    <numFmt numFmtId="182" formatCode="###,###"/>
    <numFmt numFmtId="183" formatCode="#,###;;;"/>
    <numFmt numFmtId="184" formatCode="#"/>
  </numFmts>
  <fonts count="81">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Ｐゴシック"/>
      <family val="3"/>
      <charset val="128"/>
    </font>
    <font>
      <sz val="11"/>
      <color theme="1"/>
      <name val="Yu Gothic"/>
      <family val="2"/>
      <scheme val="minor"/>
    </font>
    <font>
      <sz val="8"/>
      <color theme="1"/>
      <name val="ＭＳ Ｐゴシック"/>
      <family val="3"/>
      <charset val="128"/>
    </font>
    <font>
      <sz val="11"/>
      <color theme="1"/>
      <name val="AR P丸ゴシック体M"/>
      <family val="3"/>
      <charset val="128"/>
    </font>
    <font>
      <sz val="12"/>
      <name val="ＭＳ Ｐゴシック"/>
      <family val="3"/>
      <charset val="128"/>
    </font>
    <font>
      <b/>
      <sz val="9"/>
      <name val="ＭＳ Ｐゴシック"/>
      <family val="3"/>
      <charset val="128"/>
    </font>
    <font>
      <b/>
      <u/>
      <sz val="20"/>
      <name val="ＭＳ Ｐゴシック"/>
      <family val="3"/>
      <charset val="128"/>
    </font>
    <font>
      <b/>
      <u/>
      <sz val="22"/>
      <name val="ＭＳ Ｐゴシック"/>
      <family val="3"/>
      <charset val="128"/>
    </font>
    <font>
      <sz val="10"/>
      <name val="ＭＳ Ｐゴシック"/>
      <family val="3"/>
      <charset val="128"/>
    </font>
    <font>
      <sz val="16"/>
      <name val="ＭＳ Ｐゴシック"/>
      <family val="3"/>
      <charset val="128"/>
    </font>
    <font>
      <sz val="11"/>
      <name val="ＭＳ Ｐゴシック"/>
      <family val="3"/>
      <charset val="128"/>
    </font>
    <font>
      <sz val="11"/>
      <name val="Yu Gothic UI"/>
      <family val="3"/>
      <charset val="128"/>
    </font>
    <font>
      <sz val="7"/>
      <name val="Meiryo UI"/>
      <family val="3"/>
      <charset val="128"/>
    </font>
    <font>
      <sz val="11"/>
      <color theme="1"/>
      <name val="Meiryo UI"/>
      <family val="3"/>
      <charset val="128"/>
    </font>
    <font>
      <sz val="9"/>
      <color theme="1"/>
      <name val="Meiryo UI"/>
      <family val="3"/>
      <charset val="128"/>
    </font>
    <font>
      <sz val="11"/>
      <name val="Meiryo UI"/>
      <family val="3"/>
      <charset val="128"/>
    </font>
    <font>
      <sz val="8"/>
      <name val="Meiryo UI"/>
      <family val="3"/>
      <charset val="128"/>
    </font>
    <font>
      <sz val="9"/>
      <name val="Meiryo UI"/>
      <family val="3"/>
      <charset val="128"/>
    </font>
    <font>
      <b/>
      <sz val="10"/>
      <color theme="1"/>
      <name val="Meiryo UI"/>
      <family val="3"/>
      <charset val="128"/>
    </font>
    <font>
      <b/>
      <sz val="14"/>
      <name val="ＭＳ Ｐゴシック"/>
      <family val="3"/>
      <charset val="128"/>
    </font>
    <font>
      <b/>
      <sz val="18"/>
      <name val="ＭＳ Ｐゴシック"/>
      <family val="3"/>
      <charset val="128"/>
    </font>
    <font>
      <sz val="9"/>
      <name val="ＭＳ Ｐゴシック"/>
      <family val="3"/>
      <charset val="128"/>
    </font>
    <font>
      <b/>
      <sz val="16"/>
      <name val="ＭＳ Ｐゴシック"/>
      <family val="3"/>
      <charset val="128"/>
    </font>
    <font>
      <sz val="20"/>
      <name val="ＭＳ Ｐゴシック"/>
      <family val="3"/>
      <charset val="128"/>
    </font>
    <font>
      <sz val="18"/>
      <name val="ＭＳ Ｐゴシック"/>
      <family val="3"/>
      <charset val="128"/>
    </font>
    <font>
      <sz val="16"/>
      <color theme="1"/>
      <name val="Meiryo UI"/>
      <family val="3"/>
      <charset val="128"/>
    </font>
    <font>
      <sz val="10"/>
      <color theme="1"/>
      <name val="Meiryo UI"/>
      <family val="3"/>
      <charset val="128"/>
    </font>
    <font>
      <sz val="14"/>
      <color theme="1"/>
      <name val="Meiryo UI"/>
      <family val="3"/>
      <charset val="128"/>
    </font>
    <font>
      <b/>
      <sz val="12"/>
      <color theme="1"/>
      <name val="Meiryo UI"/>
      <family val="3"/>
      <charset val="128"/>
    </font>
    <font>
      <sz val="6"/>
      <color theme="1"/>
      <name val="Meiryo UI"/>
      <family val="3"/>
      <charset val="128"/>
    </font>
    <font>
      <sz val="13"/>
      <color theme="1"/>
      <name val="Meiryo UI"/>
      <family val="3"/>
      <charset val="128"/>
    </font>
    <font>
      <sz val="8"/>
      <color theme="1"/>
      <name val="Meiryo UI"/>
      <family val="3"/>
      <charset val="128"/>
    </font>
    <font>
      <sz val="7"/>
      <name val="ＭＳ Ｐゴシック"/>
      <family val="3"/>
      <charset val="128"/>
    </font>
    <font>
      <b/>
      <sz val="20"/>
      <name val="ＭＳ Ｐゴシック"/>
      <family val="3"/>
      <charset val="128"/>
    </font>
    <font>
      <sz val="8"/>
      <name val="ＭＳ Ｐゴシック"/>
      <family val="3"/>
      <charset val="128"/>
    </font>
    <font>
      <sz val="14"/>
      <name val="ＭＳ Ｐゴシック"/>
      <family val="3"/>
      <charset val="128"/>
    </font>
    <font>
      <sz val="13"/>
      <name val="ＭＳ Ｐゴシック"/>
      <family val="3"/>
      <charset val="128"/>
    </font>
    <font>
      <sz val="10.5"/>
      <name val="ＭＳ Ｐゴシック"/>
      <family val="3"/>
      <charset val="128"/>
    </font>
    <font>
      <sz val="8.5"/>
      <name val="Yu Gothic UI"/>
      <family val="3"/>
      <charset val="128"/>
    </font>
    <font>
      <b/>
      <sz val="11"/>
      <name val="ＭＳ Ｐゴシック"/>
      <family val="3"/>
      <charset val="128"/>
    </font>
    <font>
      <b/>
      <sz val="12"/>
      <name val="ＭＳ Ｐゴシック"/>
      <family val="3"/>
      <charset val="128"/>
    </font>
    <font>
      <b/>
      <sz val="8"/>
      <name val="ＭＳ Ｐゴシック"/>
      <family val="3"/>
      <charset val="128"/>
    </font>
    <font>
      <b/>
      <sz val="9"/>
      <name val="Meiryo UI"/>
      <family val="3"/>
      <charset val="128"/>
    </font>
    <font>
      <sz val="12"/>
      <name val="Meiryo UI"/>
      <family val="3"/>
      <charset val="128"/>
    </font>
    <font>
      <b/>
      <u/>
      <sz val="9"/>
      <name val="Meiryo UI"/>
      <family val="3"/>
      <charset val="128"/>
    </font>
    <font>
      <b/>
      <u/>
      <sz val="8"/>
      <name val="ＭＳ Ｐゴシック"/>
      <family val="3"/>
      <charset val="128"/>
    </font>
    <font>
      <b/>
      <u/>
      <sz val="11"/>
      <name val="ＭＳ Ｐゴシック"/>
      <family val="3"/>
      <charset val="128"/>
    </font>
    <font>
      <sz val="9"/>
      <color rgb="FF0070C0"/>
      <name val="Meiryo UI"/>
      <family val="3"/>
      <charset val="128"/>
    </font>
    <font>
      <b/>
      <sz val="7"/>
      <name val="Meiryo UI"/>
      <family val="3"/>
      <charset val="128"/>
    </font>
    <font>
      <b/>
      <sz val="10"/>
      <color indexed="10"/>
      <name val="Meiryo UI"/>
      <family val="3"/>
      <charset val="128"/>
    </font>
    <font>
      <sz val="16"/>
      <color rgb="FF0070C0"/>
      <name val="ＭＳ Ｐゴシック"/>
      <family val="3"/>
      <charset val="128"/>
    </font>
    <font>
      <sz val="12"/>
      <color rgb="FF0070C0"/>
      <name val="ＭＳ Ｐゴシック"/>
      <family val="3"/>
      <charset val="128"/>
    </font>
    <font>
      <sz val="9"/>
      <color rgb="FF0070C0"/>
      <name val="ＭＳ Ｐゴシック"/>
      <family val="3"/>
      <charset val="128"/>
    </font>
    <font>
      <sz val="10.5"/>
      <color rgb="FF0070C0"/>
      <name val="ＭＳ Ｐゴシック"/>
      <family val="3"/>
      <charset val="128"/>
    </font>
    <font>
      <sz val="8"/>
      <color rgb="FF0070C0"/>
      <name val="ＭＳ Ｐゴシック"/>
      <family val="3"/>
      <charset val="128"/>
    </font>
    <font>
      <sz val="14"/>
      <color rgb="FF0070C0"/>
      <name val="ＭＳ Ｐゴシック"/>
      <family val="3"/>
      <charset val="128"/>
    </font>
    <font>
      <b/>
      <sz val="12"/>
      <color rgb="FF0070C0"/>
      <name val="ＭＳ Ｐゴシック"/>
      <family val="3"/>
      <charset val="128"/>
    </font>
    <font>
      <sz val="11"/>
      <color rgb="FF0070C0"/>
      <name val="ＭＳ Ｐゴシック"/>
      <family val="3"/>
      <charset val="128"/>
    </font>
    <font>
      <sz val="13"/>
      <color rgb="FF0070C0"/>
      <name val="ＭＳ Ｐゴシック"/>
      <family val="3"/>
      <charset val="128"/>
    </font>
    <font>
      <b/>
      <sz val="11"/>
      <color rgb="FF00B050"/>
      <name val="ＭＳ Ｐゴシック"/>
      <family val="3"/>
      <charset val="128"/>
    </font>
    <font>
      <sz val="11.5"/>
      <color rgb="FF0070C0"/>
      <name val="Meiryo UI"/>
      <family val="3"/>
      <charset val="128"/>
    </font>
    <font>
      <sz val="11"/>
      <color rgb="FF0070C0"/>
      <name val="Meiryo UI"/>
      <family val="3"/>
      <charset val="128"/>
    </font>
    <font>
      <sz val="14"/>
      <color rgb="FF0070C0"/>
      <name val="Meiryo UI"/>
      <family val="3"/>
      <charset val="128"/>
    </font>
    <font>
      <sz val="10.5"/>
      <color rgb="FF0070C0"/>
      <name val="Meiryo UI"/>
      <family val="3"/>
      <charset val="128"/>
    </font>
    <font>
      <sz val="13"/>
      <color rgb="FF0070C0"/>
      <name val="Meiryo UI"/>
      <family val="3"/>
      <charset val="128"/>
    </font>
    <font>
      <sz val="10"/>
      <color rgb="FF0070C0"/>
      <name val="Meiryo UI"/>
      <family val="3"/>
      <charset val="128"/>
    </font>
    <font>
      <b/>
      <sz val="45"/>
      <color theme="1" tint="0.249977111117893"/>
      <name val="Meiryo UI"/>
      <family val="3"/>
      <charset val="128"/>
    </font>
    <font>
      <sz val="10"/>
      <name val="Meiryo UI"/>
      <family val="3"/>
      <charset val="128"/>
    </font>
    <font>
      <sz val="10"/>
      <color indexed="81"/>
      <name val="Meiryo UI"/>
      <family val="3"/>
      <charset val="128"/>
    </font>
    <font>
      <sz val="10"/>
      <color indexed="30"/>
      <name val="Meiryo UI"/>
      <family val="3"/>
      <charset val="128"/>
    </font>
    <font>
      <b/>
      <sz val="10"/>
      <color indexed="81"/>
      <name val="Meiryo UI"/>
      <family val="3"/>
      <charset val="128"/>
    </font>
    <font>
      <sz val="8"/>
      <color indexed="81"/>
      <name val="Meiryo UI"/>
      <family val="3"/>
      <charset val="128"/>
    </font>
    <font>
      <sz val="10"/>
      <color indexed="10"/>
      <name val="Meiryo UI"/>
      <family val="3"/>
      <charset val="128"/>
    </font>
    <font>
      <sz val="6"/>
      <color rgb="FF040C28"/>
      <name val="Arial"/>
      <family val="2"/>
    </font>
    <font>
      <sz val="8"/>
      <color indexed="30"/>
      <name val="Meiryo UI"/>
      <family val="3"/>
      <charset val="128"/>
    </font>
    <font>
      <b/>
      <sz val="10"/>
      <color indexed="38"/>
      <name val="Meiryo UI"/>
      <family val="3"/>
      <charset val="128"/>
    </font>
    <font>
      <sz val="12"/>
      <color rgb="FF4D5156"/>
      <name val="Arial"/>
      <family val="2"/>
    </font>
    <font>
      <b/>
      <u/>
      <sz val="10"/>
      <color indexed="8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E5E5"/>
        <bgColor indexed="64"/>
      </patternFill>
    </fill>
  </fills>
  <borders count="9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right style="hair">
        <color auto="1"/>
      </right>
      <top/>
      <bottom/>
      <diagonal/>
    </border>
    <border>
      <left/>
      <right/>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bottom style="thin">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auto="1"/>
      </right>
      <top/>
      <bottom style="thin">
        <color indexed="64"/>
      </bottom>
      <diagonal/>
    </border>
    <border>
      <left style="thin">
        <color indexed="64"/>
      </left>
      <right/>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style="thin">
        <color indexed="64"/>
      </left>
      <right/>
      <top style="hair">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style="hair">
        <color auto="1"/>
      </left>
      <right/>
      <top style="hair">
        <color auto="1"/>
      </top>
      <bottom/>
      <diagonal/>
    </border>
    <border>
      <left style="thin">
        <color indexed="64"/>
      </left>
      <right/>
      <top style="double">
        <color indexed="64"/>
      </top>
      <bottom/>
      <diagonal/>
    </border>
    <border>
      <left/>
      <right/>
      <top style="double">
        <color indexed="64"/>
      </top>
      <bottom/>
      <diagonal/>
    </border>
    <border>
      <left/>
      <right style="medium">
        <color indexed="64"/>
      </right>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bottom style="hair">
        <color auto="1"/>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0070C0"/>
      </left>
      <right style="thin">
        <color auto="1"/>
      </right>
      <top style="hair">
        <color auto="1"/>
      </top>
      <bottom style="hair">
        <color auto="1"/>
      </bottom>
      <diagonal/>
    </border>
    <border>
      <left style="thin">
        <color rgb="FF0070C0"/>
      </left>
      <right style="thin">
        <color rgb="FF0070C0"/>
      </right>
      <top style="hair">
        <color auto="1"/>
      </top>
      <bottom style="hair">
        <color auto="1"/>
      </bottom>
      <diagonal/>
    </border>
    <border>
      <left style="thin">
        <color rgb="FF0070C0"/>
      </left>
      <right style="thin">
        <color rgb="FF0070C0"/>
      </right>
      <top style="hair">
        <color auto="1"/>
      </top>
      <bottom style="thin">
        <color auto="1"/>
      </bottom>
      <diagonal/>
    </border>
    <border>
      <left style="thin">
        <color rgb="FF0070C0"/>
      </left>
      <right style="thin">
        <color auto="1"/>
      </right>
      <top style="hair">
        <color auto="1"/>
      </top>
      <bottom style="thin">
        <color auto="1"/>
      </bottom>
      <diagonal/>
    </border>
    <border>
      <left style="thin">
        <color rgb="FF0070C0"/>
      </left>
      <right style="thin">
        <color rgb="FF0070C0"/>
      </right>
      <top/>
      <bottom style="hair">
        <color auto="1"/>
      </bottom>
      <diagonal/>
    </border>
    <border>
      <left style="thin">
        <color rgb="FF0070C0"/>
      </left>
      <right style="thin">
        <color auto="1"/>
      </right>
      <top/>
      <bottom style="hair">
        <color auto="1"/>
      </bottom>
      <diagonal/>
    </border>
    <border>
      <left/>
      <right style="thin">
        <color rgb="FF0070C0"/>
      </right>
      <top style="hair">
        <color auto="1"/>
      </top>
      <bottom style="hair">
        <color auto="1"/>
      </bottom>
      <diagonal/>
    </border>
    <border>
      <left/>
      <right style="thin">
        <color rgb="FF0070C0"/>
      </right>
      <top style="hair">
        <color auto="1"/>
      </top>
      <bottom style="thin">
        <color auto="1"/>
      </bottom>
      <diagonal/>
    </border>
    <border>
      <left/>
      <right style="thin">
        <color rgb="FF0070C0"/>
      </right>
      <top/>
      <bottom style="hair">
        <color auto="1"/>
      </bottom>
      <diagonal/>
    </border>
    <border>
      <left style="thick">
        <color indexed="64"/>
      </left>
      <right style="thin">
        <color auto="1"/>
      </right>
      <top style="thick">
        <color indexed="64"/>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ck">
        <color indexed="64"/>
      </left>
      <right style="thin">
        <color auto="1"/>
      </right>
      <top/>
      <bottom style="hair">
        <color auto="1"/>
      </bottom>
      <diagonal/>
    </border>
    <border>
      <left style="thin">
        <color auto="1"/>
      </left>
      <right style="thick">
        <color indexed="64"/>
      </right>
      <top/>
      <bottom style="hair">
        <color auto="1"/>
      </bottom>
      <diagonal/>
    </border>
    <border>
      <left style="thick">
        <color indexed="64"/>
      </left>
      <right style="thin">
        <color auto="1"/>
      </right>
      <top/>
      <bottom/>
      <diagonal/>
    </border>
    <border>
      <left style="thin">
        <color auto="1"/>
      </left>
      <right style="thick">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auto="1"/>
      </left>
      <right style="thick">
        <color indexed="64"/>
      </right>
      <top/>
      <bottom style="thick">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hair">
        <color auto="1"/>
      </top>
      <bottom style="double">
        <color indexed="64"/>
      </bottom>
      <diagonal/>
    </border>
    <border>
      <left/>
      <right style="thin">
        <color rgb="FF0070C0"/>
      </right>
      <top style="hair">
        <color auto="1"/>
      </top>
      <bottom style="double">
        <color indexed="64"/>
      </bottom>
      <diagonal/>
    </border>
    <border>
      <left style="thin">
        <color rgb="FF0070C0"/>
      </left>
      <right style="thin">
        <color rgb="FF0070C0"/>
      </right>
      <top style="hair">
        <color auto="1"/>
      </top>
      <bottom style="double">
        <color indexed="64"/>
      </bottom>
      <diagonal/>
    </border>
    <border>
      <left style="thin">
        <color rgb="FF0070C0"/>
      </left>
      <right style="thin">
        <color auto="1"/>
      </right>
      <top style="hair">
        <color auto="1"/>
      </top>
      <bottom style="double">
        <color indexed="64"/>
      </bottom>
      <diagonal/>
    </border>
    <border>
      <left style="thin">
        <color auto="1"/>
      </left>
      <right style="thin">
        <color auto="1"/>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dotted">
        <color auto="1"/>
      </left>
      <right style="dotted">
        <color auto="1"/>
      </right>
      <top style="dotted">
        <color auto="1"/>
      </top>
      <bottom style="dotted">
        <color auto="1"/>
      </bottom>
      <diagonal/>
    </border>
    <border>
      <left style="thin">
        <color indexed="64"/>
      </left>
      <right style="hair">
        <color indexed="64"/>
      </right>
      <top style="hair">
        <color indexed="64"/>
      </top>
      <bottom style="hair">
        <color auto="1"/>
      </bottom>
      <diagonal/>
    </border>
    <border>
      <left style="hair">
        <color indexed="64"/>
      </left>
      <right style="hair">
        <color indexed="64"/>
      </right>
      <top style="hair">
        <color indexed="64"/>
      </top>
      <bottom style="hair">
        <color auto="1"/>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double">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hair">
        <color rgb="FFFF0000"/>
      </left>
      <right/>
      <top style="thin">
        <color indexed="64"/>
      </top>
      <bottom/>
      <diagonal/>
    </border>
    <border>
      <left style="hair">
        <color rgb="FFFF0000"/>
      </left>
      <right/>
      <top/>
      <bottom/>
      <diagonal/>
    </border>
    <border>
      <left style="hair">
        <color rgb="FFFF0000"/>
      </left>
      <right/>
      <top style="hair">
        <color indexed="64"/>
      </top>
      <bottom/>
      <diagonal/>
    </border>
    <border>
      <left style="hair">
        <color rgb="FFFF0000"/>
      </left>
      <right/>
      <top/>
      <bottom style="hair">
        <color auto="1"/>
      </bottom>
      <diagonal/>
    </border>
    <border>
      <left style="hair">
        <color rgb="FFFF0000"/>
      </left>
      <right/>
      <top/>
      <bottom style="thin">
        <color indexed="64"/>
      </bottom>
      <diagonal/>
    </border>
  </borders>
  <cellStyleXfs count="4">
    <xf numFmtId="0" fontId="0" fillId="0" borderId="0"/>
    <xf numFmtId="38" fontId="4" fillId="0" borderId="0" applyFont="0" applyFill="0" applyBorder="0" applyAlignment="0" applyProtection="0">
      <alignment vertical="center"/>
    </xf>
    <xf numFmtId="0" fontId="1" fillId="0" borderId="0">
      <alignment vertical="center"/>
    </xf>
    <xf numFmtId="9" fontId="4" fillId="0" borderId="0" applyFont="0" applyFill="0" applyBorder="0" applyAlignment="0" applyProtection="0">
      <alignment vertical="center"/>
    </xf>
  </cellStyleXfs>
  <cellXfs count="569">
    <xf numFmtId="0" fontId="0" fillId="0" borderId="0" xfId="0"/>
    <xf numFmtId="0" fontId="3" fillId="0" borderId="0" xfId="0" applyFont="1" applyAlignment="1">
      <alignment vertical="center" shrinkToFit="1"/>
    </xf>
    <xf numFmtId="0" fontId="13" fillId="0" borderId="0" xfId="0" applyFont="1" applyAlignment="1">
      <alignment vertical="center" shrinkToFit="1"/>
    </xf>
    <xf numFmtId="0" fontId="7" fillId="0" borderId="0" xfId="0" applyFont="1" applyAlignment="1">
      <alignment vertical="center" shrinkToFit="1"/>
    </xf>
    <xf numFmtId="0" fontId="9" fillId="0" borderId="0" xfId="0" applyFont="1" applyAlignment="1">
      <alignment vertical="center" shrinkToFit="1"/>
    </xf>
    <xf numFmtId="0" fontId="10" fillId="0" borderId="0" xfId="0" applyFont="1" applyAlignment="1">
      <alignment vertical="center" shrinkToFit="1"/>
    </xf>
    <xf numFmtId="0" fontId="22" fillId="0" borderId="0" xfId="0" applyFont="1" applyAlignment="1">
      <alignment vertical="center" shrinkToFit="1"/>
    </xf>
    <xf numFmtId="0" fontId="20" fillId="0" borderId="0" xfId="0" applyFont="1" applyAlignment="1">
      <alignment vertical="center" shrinkToFit="1"/>
    </xf>
    <xf numFmtId="0" fontId="12" fillId="0" borderId="0" xfId="0" applyFont="1" applyAlignment="1">
      <alignment vertical="center" shrinkToFit="1"/>
    </xf>
    <xf numFmtId="0" fontId="11" fillId="0" borderId="0" xfId="0" applyFont="1" applyAlignment="1">
      <alignment vertical="center" shrinkToFit="1"/>
    </xf>
    <xf numFmtId="38" fontId="13" fillId="0" borderId="0" xfId="1" applyFont="1" applyFill="1" applyBorder="1" applyAlignment="1" applyProtection="1">
      <alignment vertical="center" shrinkToFit="1"/>
    </xf>
    <xf numFmtId="0" fontId="37" fillId="0" borderId="0" xfId="0" applyFont="1" applyAlignment="1">
      <alignment vertical="center" wrapText="1" shrinkToFit="1"/>
    </xf>
    <xf numFmtId="0" fontId="26" fillId="0" borderId="0" xfId="0" applyFont="1" applyAlignment="1">
      <alignment vertical="center" shrinkToFit="1"/>
    </xf>
    <xf numFmtId="0" fontId="23" fillId="0" borderId="0" xfId="0" applyFont="1" applyAlignment="1">
      <alignment vertical="center" shrinkToFit="1"/>
    </xf>
    <xf numFmtId="0" fontId="37" fillId="0" borderId="0" xfId="0" applyFont="1" applyAlignment="1">
      <alignment vertical="center" shrinkToFit="1"/>
    </xf>
    <xf numFmtId="178" fontId="7" fillId="0" borderId="0" xfId="0" applyNumberFormat="1" applyFont="1" applyAlignment="1">
      <alignment vertical="center" shrinkToFit="1"/>
    </xf>
    <xf numFmtId="0" fontId="24" fillId="0" borderId="0" xfId="0" applyFont="1" applyAlignment="1">
      <alignment vertical="top" shrinkToFit="1"/>
    </xf>
    <xf numFmtId="0" fontId="37" fillId="0" borderId="0" xfId="0" applyFont="1" applyAlignment="1">
      <alignment vertical="top" shrinkToFit="1"/>
    </xf>
    <xf numFmtId="6" fontId="12" fillId="0" borderId="0" xfId="1" applyNumberFormat="1" applyFont="1" applyFill="1" applyBorder="1" applyAlignment="1" applyProtection="1">
      <alignment shrinkToFit="1"/>
    </xf>
    <xf numFmtId="0" fontId="13" fillId="0" borderId="0" xfId="0" applyFont="1" applyAlignment="1">
      <alignment shrinkToFit="1"/>
    </xf>
    <xf numFmtId="0" fontId="41" fillId="0" borderId="0" xfId="0" applyFont="1" applyAlignment="1">
      <alignment vertical="center" shrinkToFit="1"/>
    </xf>
    <xf numFmtId="0" fontId="18" fillId="0" borderId="0" xfId="0" applyFont="1" applyAlignment="1">
      <alignment vertical="center" shrinkToFit="1"/>
    </xf>
    <xf numFmtId="0" fontId="19" fillId="0" borderId="0" xfId="0" applyFont="1" applyAlignment="1">
      <alignment vertical="center" shrinkToFit="1"/>
    </xf>
    <xf numFmtId="0" fontId="14" fillId="0" borderId="0" xfId="0" applyFont="1" applyAlignment="1">
      <alignment vertical="center" shrinkToFit="1"/>
    </xf>
    <xf numFmtId="178" fontId="38" fillId="5" borderId="0" xfId="0" applyNumberFormat="1" applyFont="1" applyFill="1" applyAlignment="1">
      <alignment vertical="center" shrinkToFit="1"/>
    </xf>
    <xf numFmtId="178" fontId="13" fillId="5" borderId="0" xfId="0" applyNumberFormat="1" applyFont="1" applyFill="1" applyAlignment="1">
      <alignment vertical="center" shrinkToFit="1"/>
    </xf>
    <xf numFmtId="0" fontId="42" fillId="0" borderId="0" xfId="0" applyFont="1" applyAlignment="1">
      <alignment vertical="center" shrinkToFit="1"/>
    </xf>
    <xf numFmtId="0" fontId="36" fillId="0" borderId="0" xfId="0" applyFont="1" applyAlignment="1">
      <alignment vertical="center" shrinkToFit="1"/>
    </xf>
    <xf numFmtId="0" fontId="13" fillId="0" borderId="0" xfId="0" applyFont="1" applyAlignment="1">
      <alignment vertical="top" shrinkToFit="1"/>
    </xf>
    <xf numFmtId="0" fontId="13" fillId="0" borderId="2" xfId="0" applyFont="1" applyBorder="1" applyAlignment="1">
      <alignment vertical="center" shrinkToFit="1"/>
    </xf>
    <xf numFmtId="0" fontId="13" fillId="0" borderId="3" xfId="0" applyFont="1" applyBorder="1" applyAlignment="1">
      <alignment vertical="center" shrinkToFit="1"/>
    </xf>
    <xf numFmtId="0" fontId="13" fillId="0" borderId="5" xfId="0" applyFont="1" applyBorder="1" applyAlignment="1">
      <alignment vertical="center" shrinkToFit="1"/>
    </xf>
    <xf numFmtId="0" fontId="11" fillId="0" borderId="0" xfId="0" applyFont="1" applyAlignment="1">
      <alignment vertical="top" wrapText="1" shrinkToFit="1"/>
    </xf>
    <xf numFmtId="0" fontId="11" fillId="0" borderId="5" xfId="0" applyFont="1" applyBorder="1" applyAlignment="1">
      <alignment vertical="top" wrapText="1" shrinkToFit="1"/>
    </xf>
    <xf numFmtId="0" fontId="37" fillId="0" borderId="5" xfId="0" applyFont="1" applyBorder="1" applyAlignment="1">
      <alignment vertical="center" shrinkToFit="1"/>
    </xf>
    <xf numFmtId="0" fontId="48" fillId="0" borderId="0" xfId="0" applyFont="1" applyAlignment="1">
      <alignment shrinkToFit="1"/>
    </xf>
    <xf numFmtId="0" fontId="49" fillId="0" borderId="0" xfId="0" applyFont="1" applyAlignment="1">
      <alignment shrinkToFit="1"/>
    </xf>
    <xf numFmtId="0" fontId="35" fillId="0" borderId="0" xfId="0" applyFont="1" applyAlignment="1">
      <alignment vertical="center" shrinkToFit="1"/>
    </xf>
    <xf numFmtId="0" fontId="47" fillId="0" borderId="0" xfId="0" applyFont="1" applyAlignment="1">
      <alignment shrinkToFit="1"/>
    </xf>
    <xf numFmtId="0" fontId="19" fillId="0" borderId="0" xfId="0" quotePrefix="1" applyFont="1" applyAlignment="1">
      <alignment vertical="center" shrinkToFit="1"/>
    </xf>
    <xf numFmtId="0" fontId="19" fillId="0" borderId="0" xfId="0" applyFont="1" applyAlignment="1">
      <alignment vertical="center" wrapText="1" shrinkToFit="1"/>
    </xf>
    <xf numFmtId="0" fontId="51" fillId="0" borderId="0" xfId="0" applyFont="1" applyAlignment="1">
      <alignment vertical="center" wrapText="1" shrinkToFit="1"/>
    </xf>
    <xf numFmtId="0" fontId="15" fillId="0" borderId="0" xfId="0" applyFont="1" applyAlignment="1">
      <alignment vertical="center" wrapText="1" shrinkToFit="1"/>
    </xf>
    <xf numFmtId="0" fontId="15" fillId="0" borderId="0" xfId="0" applyFont="1" applyAlignment="1">
      <alignment wrapText="1" shrinkToFit="1"/>
    </xf>
    <xf numFmtId="0" fontId="46" fillId="0" borderId="0" xfId="0" applyFont="1" applyAlignment="1">
      <alignment vertical="center" shrinkToFit="1"/>
    </xf>
    <xf numFmtId="0" fontId="15" fillId="0" borderId="0" xfId="0" applyFont="1" applyAlignment="1">
      <alignment vertical="center" shrinkToFit="1"/>
    </xf>
    <xf numFmtId="0" fontId="51" fillId="0" borderId="0" xfId="0" applyFont="1" applyAlignment="1">
      <alignment vertical="center" shrinkToFit="1"/>
    </xf>
    <xf numFmtId="0" fontId="45" fillId="0" borderId="0" xfId="0" applyFont="1" applyAlignment="1">
      <alignment vertical="center" shrinkToFit="1"/>
    </xf>
    <xf numFmtId="0" fontId="19" fillId="0" borderId="0" xfId="0" applyFont="1" applyAlignment="1">
      <alignment vertical="top" wrapText="1" shrinkToFit="1"/>
    </xf>
    <xf numFmtId="0" fontId="0" fillId="4" borderId="0" xfId="0" applyFill="1"/>
    <xf numFmtId="0" fontId="16" fillId="4" borderId="0" xfId="0" applyFont="1" applyFill="1" applyAlignment="1">
      <alignment vertical="center"/>
    </xf>
    <xf numFmtId="0" fontId="16" fillId="4" borderId="0" xfId="0" applyFont="1" applyFill="1" applyAlignment="1">
      <alignment horizontal="left" vertical="center"/>
    </xf>
    <xf numFmtId="0" fontId="0" fillId="4" borderId="0" xfId="0" applyFill="1" applyAlignment="1">
      <alignment vertical="center"/>
    </xf>
    <xf numFmtId="0" fontId="16" fillId="4" borderId="0" xfId="0" applyFont="1" applyFill="1"/>
    <xf numFmtId="0" fontId="16" fillId="4" borderId="0" xfId="0" applyFont="1" applyFill="1" applyAlignment="1">
      <alignment vertical="center" shrinkToFit="1"/>
    </xf>
    <xf numFmtId="0" fontId="16" fillId="4" borderId="0" xfId="0" applyFont="1" applyFill="1" applyAlignment="1">
      <alignment horizontal="center" vertical="center" shrinkToFit="1"/>
    </xf>
    <xf numFmtId="0" fontId="79" fillId="0" borderId="0" xfId="0" applyFont="1"/>
    <xf numFmtId="0" fontId="30" fillId="4" borderId="0" xfId="0" applyFont="1" applyFill="1"/>
    <xf numFmtId="0" fontId="16" fillId="2" borderId="47" xfId="0" applyFont="1" applyFill="1" applyBorder="1" applyAlignment="1">
      <alignment vertical="center" shrinkToFit="1"/>
    </xf>
    <xf numFmtId="0" fontId="16" fillId="2" borderId="4" xfId="0" applyFont="1" applyFill="1" applyBorder="1" applyAlignment="1">
      <alignment vertical="center" shrinkToFit="1"/>
    </xf>
    <xf numFmtId="0" fontId="16" fillId="2" borderId="48" xfId="0" applyFont="1" applyFill="1" applyBorder="1" applyAlignment="1">
      <alignment vertical="center" shrinkToFit="1"/>
    </xf>
    <xf numFmtId="0" fontId="16" fillId="2" borderId="6" xfId="0" applyFont="1" applyFill="1" applyBorder="1" applyAlignment="1">
      <alignment vertical="center" shrinkToFit="1"/>
    </xf>
    <xf numFmtId="0" fontId="76" fillId="0" borderId="0" xfId="0" applyFont="1" applyAlignment="1">
      <alignment vertical="center"/>
    </xf>
    <xf numFmtId="0" fontId="16" fillId="2" borderId="34" xfId="0" applyFont="1" applyFill="1" applyBorder="1" applyAlignment="1">
      <alignment vertical="center" shrinkToFit="1"/>
    </xf>
    <xf numFmtId="0" fontId="16" fillId="2" borderId="34" xfId="0" applyFont="1" applyFill="1" applyBorder="1" applyAlignment="1">
      <alignment vertical="center"/>
    </xf>
    <xf numFmtId="0" fontId="16" fillId="2" borderId="4" xfId="0" applyFont="1" applyFill="1" applyBorder="1" applyAlignment="1">
      <alignment vertical="center"/>
    </xf>
    <xf numFmtId="0" fontId="16" fillId="2" borderId="6" xfId="0" applyFont="1" applyFill="1" applyBorder="1" applyAlignment="1">
      <alignment vertical="center"/>
    </xf>
    <xf numFmtId="0" fontId="31" fillId="4" borderId="0" xfId="0" applyFont="1" applyFill="1" applyAlignment="1">
      <alignment vertical="center"/>
    </xf>
    <xf numFmtId="0" fontId="30" fillId="4" borderId="4" xfId="0" applyFont="1" applyFill="1" applyBorder="1" applyAlignment="1">
      <alignment vertical="center" shrinkToFit="1"/>
    </xf>
    <xf numFmtId="0" fontId="30" fillId="4" borderId="0" xfId="0" applyFont="1" applyFill="1" applyAlignment="1">
      <alignment vertical="center" shrinkToFit="1"/>
    </xf>
    <xf numFmtId="49" fontId="30" fillId="4" borderId="4" xfId="0" applyNumberFormat="1" applyFont="1" applyFill="1" applyBorder="1" applyAlignment="1">
      <alignment vertical="center" shrinkToFit="1"/>
    </xf>
    <xf numFmtId="49" fontId="30" fillId="4" borderId="0" xfId="0" applyNumberFormat="1" applyFont="1" applyFill="1" applyAlignment="1">
      <alignment vertical="center" shrinkToFit="1"/>
    </xf>
    <xf numFmtId="49" fontId="30" fillId="4" borderId="6" xfId="0" applyNumberFormat="1" applyFont="1" applyFill="1" applyBorder="1" applyAlignment="1">
      <alignment vertical="center" shrinkToFit="1"/>
    </xf>
    <xf numFmtId="49" fontId="30" fillId="4" borderId="1" xfId="0" applyNumberFormat="1" applyFont="1" applyFill="1" applyBorder="1" applyAlignment="1">
      <alignment vertical="center" shrinkToFit="1"/>
    </xf>
    <xf numFmtId="0" fontId="16" fillId="4" borderId="4" xfId="0" applyFont="1" applyFill="1" applyBorder="1" applyAlignment="1">
      <alignment vertical="center" wrapText="1" shrinkToFit="1"/>
    </xf>
    <xf numFmtId="0" fontId="18" fillId="4" borderId="4" xfId="0" applyFont="1" applyFill="1" applyBorder="1" applyAlignment="1">
      <alignment vertical="center" shrinkToFit="1"/>
    </xf>
    <xf numFmtId="0" fontId="18" fillId="4" borderId="0" xfId="0" applyFont="1" applyFill="1" applyAlignment="1">
      <alignment vertical="center" shrinkToFit="1"/>
    </xf>
    <xf numFmtId="49" fontId="33" fillId="4" borderId="2" xfId="0" applyNumberFormat="1" applyFont="1" applyFill="1" applyBorder="1" applyAlignment="1">
      <alignment vertical="center" shrinkToFit="1"/>
    </xf>
    <xf numFmtId="0" fontId="16" fillId="4" borderId="2" xfId="0" applyFont="1" applyFill="1" applyBorder="1" applyAlignment="1">
      <alignment vertical="center" textRotation="255" shrinkToFit="1"/>
    </xf>
    <xf numFmtId="49" fontId="16" fillId="4" borderId="2" xfId="0" applyNumberFormat="1" applyFont="1" applyFill="1" applyBorder="1" applyAlignment="1">
      <alignment vertical="center" shrinkToFit="1"/>
    </xf>
    <xf numFmtId="49" fontId="33" fillId="4" borderId="0" xfId="0" applyNumberFormat="1" applyFont="1" applyFill="1" applyAlignment="1">
      <alignment vertical="center" shrinkToFit="1"/>
    </xf>
    <xf numFmtId="0" fontId="16" fillId="4" borderId="0" xfId="0" applyFont="1" applyFill="1" applyAlignment="1">
      <alignment vertical="center" textRotation="255" shrinkToFit="1"/>
    </xf>
    <xf numFmtId="49" fontId="16" fillId="4" borderId="0" xfId="0" applyNumberFormat="1" applyFont="1" applyFill="1" applyAlignment="1">
      <alignment vertical="center" shrinkToFit="1"/>
    </xf>
    <xf numFmtId="0" fontId="16" fillId="4" borderId="1" xfId="0" applyFont="1" applyFill="1" applyBorder="1" applyAlignment="1">
      <alignment vertical="center" shrinkToFit="1"/>
    </xf>
    <xf numFmtId="0" fontId="16" fillId="4" borderId="1" xfId="0" applyFont="1" applyFill="1" applyBorder="1" applyAlignment="1">
      <alignment vertical="center" textRotation="255" shrinkToFit="1"/>
    </xf>
    <xf numFmtId="49" fontId="16" fillId="4" borderId="1" xfId="0" applyNumberFormat="1" applyFont="1" applyFill="1" applyBorder="1" applyAlignment="1">
      <alignment vertical="center" shrinkToFit="1"/>
    </xf>
    <xf numFmtId="0" fontId="28" fillId="4" borderId="0" xfId="0" applyFont="1" applyFill="1" applyAlignment="1">
      <alignment shrinkToFit="1"/>
    </xf>
    <xf numFmtId="0" fontId="16" fillId="4" borderId="4" xfId="0" applyFont="1" applyFill="1" applyBorder="1" applyAlignment="1">
      <alignment vertical="center" shrinkToFit="1"/>
    </xf>
    <xf numFmtId="0" fontId="6" fillId="4" borderId="0" xfId="0" applyFont="1" applyFill="1"/>
    <xf numFmtId="0" fontId="31" fillId="4" borderId="0" xfId="0" applyFont="1" applyFill="1" applyAlignment="1">
      <alignment horizontal="left" vertical="center"/>
    </xf>
    <xf numFmtId="0" fontId="16" fillId="4" borderId="3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49" fontId="65" fillId="2" borderId="34" xfId="0" applyNumberFormat="1" applyFont="1" applyFill="1" applyBorder="1" applyAlignment="1">
      <alignment horizontal="center" vertical="center" shrinkToFit="1"/>
    </xf>
    <xf numFmtId="49" fontId="65" fillId="2" borderId="2" xfId="0" applyNumberFormat="1" applyFont="1" applyFill="1" applyBorder="1" applyAlignment="1">
      <alignment horizontal="center" vertical="center" shrinkToFit="1"/>
    </xf>
    <xf numFmtId="49" fontId="65" fillId="2" borderId="3" xfId="0" applyNumberFormat="1" applyFont="1" applyFill="1" applyBorder="1" applyAlignment="1">
      <alignment horizontal="center" vertical="center" shrinkToFit="1"/>
    </xf>
    <xf numFmtId="49" fontId="65" fillId="2" borderId="4" xfId="0" applyNumberFormat="1" applyFont="1" applyFill="1" applyBorder="1" applyAlignment="1">
      <alignment horizontal="center" vertical="center" shrinkToFit="1"/>
    </xf>
    <xf numFmtId="49" fontId="65" fillId="2" borderId="0" xfId="0" applyNumberFormat="1" applyFont="1" applyFill="1" applyAlignment="1">
      <alignment horizontal="center" vertical="center" shrinkToFit="1"/>
    </xf>
    <xf numFmtId="49" fontId="65" fillId="2" borderId="5" xfId="0" applyNumberFormat="1" applyFont="1" applyFill="1" applyBorder="1" applyAlignment="1">
      <alignment horizontal="center" vertical="center" shrinkToFit="1"/>
    </xf>
    <xf numFmtId="49" fontId="65" fillId="2" borderId="6" xfId="0" applyNumberFormat="1" applyFont="1" applyFill="1" applyBorder="1" applyAlignment="1">
      <alignment horizontal="center" vertical="center" shrinkToFit="1"/>
    </xf>
    <xf numFmtId="49" fontId="65" fillId="2" borderId="1" xfId="0" applyNumberFormat="1" applyFont="1" applyFill="1" applyBorder="1" applyAlignment="1">
      <alignment horizontal="center" vertical="center" shrinkToFit="1"/>
    </xf>
    <xf numFmtId="49" fontId="65" fillId="2" borderId="7" xfId="0" applyNumberFormat="1" applyFont="1" applyFill="1" applyBorder="1" applyAlignment="1">
      <alignment horizontal="center" vertical="center" shrinkToFit="1"/>
    </xf>
    <xf numFmtId="0" fontId="50" fillId="2" borderId="30" xfId="0" applyFont="1" applyFill="1" applyBorder="1" applyAlignment="1">
      <alignment horizontal="left" vertical="center" shrinkToFit="1"/>
    </xf>
    <xf numFmtId="0" fontId="50" fillId="2" borderId="19" xfId="0" applyFont="1" applyFill="1" applyBorder="1" applyAlignment="1">
      <alignment horizontal="left" vertical="center" shrinkToFit="1"/>
    </xf>
    <xf numFmtId="0" fontId="50" fillId="2" borderId="20" xfId="0" applyFont="1" applyFill="1" applyBorder="1" applyAlignment="1">
      <alignment horizontal="left" vertical="center" shrinkToFit="1"/>
    </xf>
    <xf numFmtId="0" fontId="50" fillId="2" borderId="11" xfId="0" applyFont="1" applyFill="1" applyBorder="1" applyAlignment="1">
      <alignment horizontal="left" vertical="center" shrinkToFit="1"/>
    </xf>
    <xf numFmtId="0" fontId="50" fillId="2" borderId="0" xfId="0" applyFont="1" applyFill="1" applyAlignment="1">
      <alignment horizontal="left" vertical="center" shrinkToFit="1"/>
    </xf>
    <xf numFmtId="0" fontId="50" fillId="2" borderId="5" xfId="0" applyFont="1" applyFill="1" applyBorder="1" applyAlignment="1">
      <alignment horizontal="left" vertical="center" shrinkToFit="1"/>
    </xf>
    <xf numFmtId="0" fontId="50" fillId="2" borderId="12" xfId="0" applyFont="1" applyFill="1" applyBorder="1" applyAlignment="1">
      <alignment horizontal="left" vertical="center" shrinkToFit="1"/>
    </xf>
    <xf numFmtId="0" fontId="50" fillId="2" borderId="1" xfId="0" applyFont="1" applyFill="1" applyBorder="1" applyAlignment="1">
      <alignment horizontal="left" vertical="center" shrinkToFit="1"/>
    </xf>
    <xf numFmtId="0" fontId="50" fillId="2" borderId="7" xfId="0" applyFont="1" applyFill="1" applyBorder="1" applyAlignment="1">
      <alignment horizontal="left" vertical="center" shrinkToFit="1"/>
    </xf>
    <xf numFmtId="0" fontId="17" fillId="4" borderId="0" xfId="0" applyFont="1" applyFill="1" applyAlignment="1">
      <alignment horizontal="left"/>
    </xf>
    <xf numFmtId="0" fontId="29" fillId="4" borderId="0" xfId="0" applyFont="1" applyFill="1" applyAlignment="1">
      <alignment horizontal="left" vertical="center"/>
    </xf>
    <xf numFmtId="49" fontId="68" fillId="2" borderId="34" xfId="0" applyNumberFormat="1" applyFont="1" applyFill="1" applyBorder="1" applyAlignment="1">
      <alignment horizontal="right" vertical="center" shrinkToFit="1"/>
    </xf>
    <xf numFmtId="49" fontId="68" fillId="2" borderId="3" xfId="0" applyNumberFormat="1" applyFont="1" applyFill="1" applyBorder="1" applyAlignment="1">
      <alignment horizontal="right" vertical="center" shrinkToFit="1"/>
    </xf>
    <xf numFmtId="49" fontId="68" fillId="2" borderId="6" xfId="0" applyNumberFormat="1" applyFont="1" applyFill="1" applyBorder="1" applyAlignment="1">
      <alignment horizontal="right" vertical="center" shrinkToFit="1"/>
    </xf>
    <xf numFmtId="49" fontId="68" fillId="2" borderId="7" xfId="0" applyNumberFormat="1" applyFont="1" applyFill="1" applyBorder="1" applyAlignment="1">
      <alignment horizontal="right" vertical="center" shrinkToFit="1"/>
    </xf>
    <xf numFmtId="49" fontId="29" fillId="4" borderId="34" xfId="0" applyNumberFormat="1" applyFont="1" applyFill="1" applyBorder="1" applyAlignment="1">
      <alignment horizontal="center" vertical="center" shrinkToFit="1"/>
    </xf>
    <xf numFmtId="49" fontId="29" fillId="4" borderId="3" xfId="0" applyNumberFormat="1" applyFont="1" applyFill="1" applyBorder="1" applyAlignment="1">
      <alignment horizontal="center" vertical="center" shrinkToFit="1"/>
    </xf>
    <xf numFmtId="49" fontId="29" fillId="4" borderId="6" xfId="0" applyNumberFormat="1" applyFont="1" applyFill="1" applyBorder="1" applyAlignment="1">
      <alignment horizontal="center" vertical="center" shrinkToFit="1"/>
    </xf>
    <xf numFmtId="49" fontId="29" fillId="4" borderId="7" xfId="0" applyNumberFormat="1" applyFont="1" applyFill="1" applyBorder="1" applyAlignment="1">
      <alignment horizontal="center" vertical="center" shrinkToFit="1"/>
    </xf>
    <xf numFmtId="49" fontId="68" fillId="2" borderId="2" xfId="0" quotePrefix="1" applyNumberFormat="1" applyFont="1" applyFill="1" applyBorder="1" applyAlignment="1">
      <alignment horizontal="left" vertical="center" shrinkToFit="1"/>
    </xf>
    <xf numFmtId="49" fontId="68" fillId="2" borderId="2" xfId="0" applyNumberFormat="1" applyFont="1" applyFill="1" applyBorder="1" applyAlignment="1">
      <alignment horizontal="left" vertical="center" shrinkToFit="1"/>
    </xf>
    <xf numFmtId="49" fontId="68" fillId="2" borderId="3" xfId="0" applyNumberFormat="1" applyFont="1" applyFill="1" applyBorder="1" applyAlignment="1">
      <alignment horizontal="left" vertical="center" shrinkToFit="1"/>
    </xf>
    <xf numFmtId="49" fontId="68" fillId="2" borderId="1" xfId="0" applyNumberFormat="1" applyFont="1" applyFill="1" applyBorder="1" applyAlignment="1">
      <alignment horizontal="left" vertical="center" shrinkToFit="1"/>
    </xf>
    <xf numFmtId="49" fontId="68" fillId="2" borderId="7" xfId="0" applyNumberFormat="1" applyFont="1" applyFill="1" applyBorder="1" applyAlignment="1">
      <alignment horizontal="left" vertical="center" shrinkToFit="1"/>
    </xf>
    <xf numFmtId="0" fontId="64" fillId="2" borderId="34" xfId="0" applyFont="1" applyFill="1" applyBorder="1" applyAlignment="1">
      <alignment horizontal="left" vertical="center" wrapText="1" shrinkToFit="1"/>
    </xf>
    <xf numFmtId="0" fontId="64" fillId="2" borderId="2" xfId="0" applyFont="1" applyFill="1" applyBorder="1" applyAlignment="1">
      <alignment horizontal="left" vertical="center" wrapText="1" shrinkToFit="1"/>
    </xf>
    <xf numFmtId="0" fontId="64" fillId="2" borderId="4" xfId="0" applyFont="1" applyFill="1" applyBorder="1" applyAlignment="1">
      <alignment horizontal="left" vertical="center" wrapText="1" shrinkToFit="1"/>
    </xf>
    <xf numFmtId="0" fontId="64" fillId="2" borderId="0" xfId="0" applyFont="1" applyFill="1" applyAlignment="1">
      <alignment horizontal="left" vertical="center" wrapText="1" shrinkToFit="1"/>
    </xf>
    <xf numFmtId="0" fontId="64" fillId="2" borderId="6" xfId="0" applyFont="1" applyFill="1" applyBorder="1" applyAlignment="1">
      <alignment horizontal="left" vertical="center" wrapText="1" shrinkToFit="1"/>
    </xf>
    <xf numFmtId="0" fontId="64" fillId="2" borderId="1" xfId="0" applyFont="1" applyFill="1" applyBorder="1" applyAlignment="1">
      <alignment horizontal="left" vertical="center" wrapText="1" shrinkToFit="1"/>
    </xf>
    <xf numFmtId="0" fontId="16" fillId="4" borderId="2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64" fillId="2" borderId="4" xfId="0" applyFont="1" applyFill="1" applyBorder="1" applyAlignment="1">
      <alignment horizontal="left" vertical="center" shrinkToFit="1"/>
    </xf>
    <xf numFmtId="0" fontId="64" fillId="2" borderId="0" xfId="0" applyFont="1" applyFill="1" applyAlignment="1">
      <alignment horizontal="left" vertical="center" shrinkToFit="1"/>
    </xf>
    <xf numFmtId="0" fontId="64" fillId="2" borderId="13" xfId="0" applyFont="1" applyFill="1" applyBorder="1" applyAlignment="1">
      <alignment horizontal="left" vertical="center" shrinkToFit="1"/>
    </xf>
    <xf numFmtId="0" fontId="64" fillId="2" borderId="23" xfId="0" applyFont="1" applyFill="1" applyBorder="1" applyAlignment="1">
      <alignment horizontal="left" vertical="center" shrinkToFit="1"/>
    </xf>
    <xf numFmtId="0" fontId="64" fillId="2" borderId="14" xfId="0" applyFont="1" applyFill="1" applyBorder="1" applyAlignment="1">
      <alignment horizontal="left" vertical="center" shrinkToFit="1"/>
    </xf>
    <xf numFmtId="0" fontId="64" fillId="2" borderId="36" xfId="0" applyFont="1" applyFill="1" applyBorder="1" applyAlignment="1">
      <alignment horizontal="left" vertical="center" shrinkToFit="1"/>
    </xf>
    <xf numFmtId="0" fontId="50" fillId="2" borderId="37" xfId="0" applyFont="1" applyFill="1" applyBorder="1" applyAlignment="1">
      <alignment horizontal="left" vertical="center" shrinkToFit="1"/>
    </xf>
    <xf numFmtId="0" fontId="50" fillId="2" borderId="14" xfId="0" applyFont="1" applyFill="1" applyBorder="1" applyAlignment="1">
      <alignment horizontal="left" vertical="center" shrinkToFit="1"/>
    </xf>
    <xf numFmtId="0" fontId="50" fillId="2" borderId="21" xfId="0" applyFont="1" applyFill="1" applyBorder="1" applyAlignment="1">
      <alignment horizontal="left" vertical="center" shrinkToFit="1"/>
    </xf>
    <xf numFmtId="0" fontId="66" fillId="2" borderId="34" xfId="0" applyFont="1" applyFill="1" applyBorder="1" applyAlignment="1">
      <alignment horizontal="center" vertical="center" shrinkToFit="1"/>
    </xf>
    <xf numFmtId="0" fontId="66" fillId="2" borderId="2" xfId="0" applyFont="1" applyFill="1" applyBorder="1" applyAlignment="1">
      <alignment horizontal="center" vertical="center" shrinkToFit="1"/>
    </xf>
    <xf numFmtId="0" fontId="66" fillId="2" borderId="4" xfId="0" applyFont="1" applyFill="1" applyBorder="1" applyAlignment="1">
      <alignment horizontal="center" vertical="center" shrinkToFit="1"/>
    </xf>
    <xf numFmtId="0" fontId="66" fillId="2" borderId="0" xfId="0" applyFont="1" applyFill="1" applyAlignment="1">
      <alignment horizontal="center" vertical="center" shrinkToFit="1"/>
    </xf>
    <xf numFmtId="0" fontId="66" fillId="2" borderId="6" xfId="0" applyFont="1" applyFill="1" applyBorder="1" applyAlignment="1">
      <alignment horizontal="center" vertical="center" shrinkToFit="1"/>
    </xf>
    <xf numFmtId="0" fontId="66" fillId="2" borderId="1" xfId="0" applyFont="1" applyFill="1" applyBorder="1" applyAlignment="1">
      <alignment horizontal="center" vertical="center" shrinkToFit="1"/>
    </xf>
    <xf numFmtId="0" fontId="16" fillId="4" borderId="0" xfId="0" applyFont="1" applyFill="1" applyAlignment="1">
      <alignment horizontal="center" vertical="center" shrinkToFit="1"/>
    </xf>
    <xf numFmtId="0" fontId="67" fillId="2" borderId="4" xfId="0" applyFont="1" applyFill="1" applyBorder="1" applyAlignment="1">
      <alignment horizontal="left" vertical="center" shrinkToFit="1"/>
    </xf>
    <xf numFmtId="0" fontId="67" fillId="2" borderId="0" xfId="0" applyFont="1" applyFill="1" applyAlignment="1">
      <alignment horizontal="left" vertical="center" shrinkToFit="1"/>
    </xf>
    <xf numFmtId="0" fontId="67" fillId="2" borderId="13" xfId="0" applyFont="1" applyFill="1" applyBorder="1" applyAlignment="1">
      <alignment horizontal="left" vertical="center" shrinkToFit="1"/>
    </xf>
    <xf numFmtId="0" fontId="67" fillId="2" borderId="6" xfId="0" applyFont="1" applyFill="1" applyBorder="1" applyAlignment="1">
      <alignment horizontal="left" vertical="center" shrinkToFit="1"/>
    </xf>
    <xf numFmtId="0" fontId="67" fillId="2" borderId="1" xfId="0" applyFont="1" applyFill="1" applyBorder="1" applyAlignment="1">
      <alignment horizontal="left" vertical="center" shrinkToFit="1"/>
    </xf>
    <xf numFmtId="0" fontId="67" fillId="2" borderId="22" xfId="0" applyFont="1" applyFill="1" applyBorder="1" applyAlignment="1">
      <alignment horizontal="left" vertical="center" shrinkToFit="1"/>
    </xf>
    <xf numFmtId="0" fontId="70" fillId="4" borderId="0" xfId="0" applyFont="1" applyFill="1" applyAlignment="1">
      <alignment horizontal="left" vertical="center"/>
    </xf>
    <xf numFmtId="0" fontId="50" fillId="2" borderId="34" xfId="0" applyFont="1" applyFill="1" applyBorder="1" applyAlignment="1">
      <alignment horizontal="left" vertical="center" shrinkToFit="1"/>
    </xf>
    <xf numFmtId="0" fontId="50" fillId="2" borderId="2" xfId="0" applyFont="1" applyFill="1" applyBorder="1" applyAlignment="1">
      <alignment horizontal="left" vertical="center" shrinkToFit="1"/>
    </xf>
    <xf numFmtId="0" fontId="50" fillId="2" borderId="6" xfId="0" applyFont="1" applyFill="1" applyBorder="1" applyAlignment="1">
      <alignment horizontal="left" vertical="center" shrinkToFit="1"/>
    </xf>
    <xf numFmtId="49" fontId="66" fillId="2" borderId="34" xfId="0" applyNumberFormat="1" applyFont="1" applyFill="1" applyBorder="1" applyAlignment="1">
      <alignment horizontal="left" vertical="center" shrinkToFit="1"/>
    </xf>
    <xf numFmtId="49" fontId="66" fillId="2" borderId="2" xfId="0" applyNumberFormat="1" applyFont="1" applyFill="1" applyBorder="1" applyAlignment="1">
      <alignment horizontal="left" vertical="center" shrinkToFit="1"/>
    </xf>
    <xf numFmtId="49" fontId="66" fillId="2" borderId="3" xfId="0" applyNumberFormat="1" applyFont="1" applyFill="1" applyBorder="1" applyAlignment="1">
      <alignment horizontal="left" vertical="center" shrinkToFit="1"/>
    </xf>
    <xf numFmtId="49" fontId="66" fillId="2" borderId="4" xfId="0" applyNumberFormat="1" applyFont="1" applyFill="1" applyBorder="1" applyAlignment="1">
      <alignment horizontal="left" vertical="center" shrinkToFit="1"/>
    </xf>
    <xf numFmtId="49" fontId="66" fillId="2" borderId="0" xfId="0" applyNumberFormat="1" applyFont="1" applyFill="1" applyAlignment="1">
      <alignment horizontal="left" vertical="center" shrinkToFit="1"/>
    </xf>
    <xf numFmtId="49" fontId="66" fillId="2" borderId="5" xfId="0" applyNumberFormat="1" applyFont="1" applyFill="1" applyBorder="1" applyAlignment="1">
      <alignment horizontal="left" vertical="center" shrinkToFit="1"/>
    </xf>
    <xf numFmtId="49" fontId="66" fillId="2" borderId="6" xfId="0" applyNumberFormat="1" applyFont="1" applyFill="1" applyBorder="1" applyAlignment="1">
      <alignment horizontal="left" vertical="center" shrinkToFit="1"/>
    </xf>
    <xf numFmtId="49" fontId="66" fillId="2" borderId="1" xfId="0" applyNumberFormat="1" applyFont="1" applyFill="1" applyBorder="1" applyAlignment="1">
      <alignment horizontal="left" vertical="center" shrinkToFit="1"/>
    </xf>
    <xf numFmtId="49" fontId="66" fillId="2" borderId="7" xfId="0" applyNumberFormat="1" applyFont="1" applyFill="1" applyBorder="1" applyAlignment="1">
      <alignment horizontal="left" vertical="center" shrinkToFit="1"/>
    </xf>
    <xf numFmtId="49" fontId="50" fillId="2" borderId="2" xfId="0" applyNumberFormat="1" applyFont="1" applyFill="1" applyBorder="1" applyAlignment="1">
      <alignment horizontal="left" vertical="center" shrinkToFit="1"/>
    </xf>
    <xf numFmtId="49" fontId="50" fillId="2" borderId="3" xfId="0" applyNumberFormat="1" applyFont="1" applyFill="1" applyBorder="1" applyAlignment="1">
      <alignment horizontal="left" vertical="center" shrinkToFit="1"/>
    </xf>
    <xf numFmtId="49" fontId="50" fillId="2" borderId="4" xfId="0" applyNumberFormat="1" applyFont="1" applyFill="1" applyBorder="1" applyAlignment="1">
      <alignment horizontal="left" vertical="center" shrinkToFit="1"/>
    </xf>
    <xf numFmtId="49" fontId="50" fillId="2" borderId="0" xfId="0" applyNumberFormat="1" applyFont="1" applyFill="1" applyAlignment="1">
      <alignment horizontal="left" vertical="center" shrinkToFit="1"/>
    </xf>
    <xf numFmtId="49" fontId="50" fillId="2" borderId="5" xfId="0" applyNumberFormat="1" applyFont="1" applyFill="1" applyBorder="1" applyAlignment="1">
      <alignment horizontal="left" vertical="center" shrinkToFit="1"/>
    </xf>
    <xf numFmtId="49" fontId="50" fillId="2" borderId="6" xfId="0" applyNumberFormat="1" applyFont="1" applyFill="1" applyBorder="1" applyAlignment="1">
      <alignment horizontal="left" vertical="center" shrinkToFit="1"/>
    </xf>
    <xf numFmtId="49" fontId="50" fillId="2" borderId="1" xfId="0" applyNumberFormat="1" applyFont="1" applyFill="1" applyBorder="1" applyAlignment="1">
      <alignment horizontal="left" vertical="center" shrinkToFit="1"/>
    </xf>
    <xf numFmtId="49" fontId="50" fillId="2" borderId="7" xfId="0" applyNumberFormat="1" applyFont="1" applyFill="1" applyBorder="1" applyAlignment="1">
      <alignment horizontal="left" vertical="center" shrinkToFit="1"/>
    </xf>
    <xf numFmtId="0" fontId="65" fillId="2" borderId="34" xfId="0" applyFont="1" applyFill="1" applyBorder="1" applyAlignment="1">
      <alignment horizontal="left" shrinkToFit="1"/>
    </xf>
    <xf numFmtId="0" fontId="65" fillId="2" borderId="2" xfId="0" applyFont="1" applyFill="1" applyBorder="1" applyAlignment="1">
      <alignment horizontal="left" shrinkToFit="1"/>
    </xf>
    <xf numFmtId="0" fontId="65" fillId="2" borderId="3" xfId="0" applyFont="1" applyFill="1" applyBorder="1" applyAlignment="1">
      <alignment horizontal="left" shrinkToFit="1"/>
    </xf>
    <xf numFmtId="0" fontId="65" fillId="2" borderId="4" xfId="0" applyFont="1" applyFill="1" applyBorder="1" applyAlignment="1">
      <alignment horizontal="left" shrinkToFit="1"/>
    </xf>
    <xf numFmtId="0" fontId="65" fillId="2" borderId="0" xfId="0" applyFont="1" applyFill="1" applyAlignment="1">
      <alignment horizontal="left" shrinkToFit="1"/>
    </xf>
    <xf numFmtId="0" fontId="65" fillId="2" borderId="5" xfId="0" applyFont="1" applyFill="1" applyBorder="1" applyAlignment="1">
      <alignment horizontal="left" shrinkToFit="1"/>
    </xf>
    <xf numFmtId="0" fontId="65" fillId="2" borderId="6" xfId="0" applyFont="1" applyFill="1" applyBorder="1" applyAlignment="1">
      <alignment horizontal="left" shrinkToFit="1"/>
    </xf>
    <xf numFmtId="0" fontId="65" fillId="2" borderId="1" xfId="0" applyFont="1" applyFill="1" applyBorder="1" applyAlignment="1">
      <alignment horizontal="left" shrinkToFit="1"/>
    </xf>
    <xf numFmtId="0" fontId="65" fillId="2" borderId="7" xfId="0" applyFont="1" applyFill="1" applyBorder="1" applyAlignment="1">
      <alignment horizontal="left" shrinkToFit="1"/>
    </xf>
    <xf numFmtId="0" fontId="66" fillId="2" borderId="68" xfId="0" applyFont="1" applyFill="1" applyBorder="1" applyAlignment="1">
      <alignment horizontal="left" vertical="center" shrinkToFit="1"/>
    </xf>
    <xf numFmtId="0" fontId="66" fillId="2" borderId="88" xfId="0" applyFont="1" applyFill="1" applyBorder="1" applyAlignment="1">
      <alignment horizontal="left" vertical="center" shrinkToFit="1"/>
    </xf>
    <xf numFmtId="0" fontId="66" fillId="2" borderId="90" xfId="0" applyFont="1" applyFill="1" applyBorder="1" applyAlignment="1">
      <alignment horizontal="left" vertical="center" shrinkToFit="1"/>
    </xf>
    <xf numFmtId="0" fontId="66" fillId="2" borderId="68" xfId="0" applyFont="1" applyFill="1" applyBorder="1" applyAlignment="1">
      <alignment horizontal="center" vertical="center" shrinkToFit="1"/>
    </xf>
    <xf numFmtId="0" fontId="66" fillId="2" borderId="88" xfId="0" applyFont="1" applyFill="1" applyBorder="1" applyAlignment="1">
      <alignment horizontal="center" vertical="center" shrinkToFit="1"/>
    </xf>
    <xf numFmtId="0" fontId="67" fillId="2" borderId="89" xfId="0" applyFont="1" applyFill="1" applyBorder="1" applyAlignment="1">
      <alignment horizontal="center" vertical="center" shrinkToFit="1"/>
    </xf>
    <xf numFmtId="0" fontId="67" fillId="2" borderId="88" xfId="0" applyFont="1" applyFill="1" applyBorder="1" applyAlignment="1">
      <alignment horizontal="center" vertical="center" shrinkToFit="1"/>
    </xf>
    <xf numFmtId="0" fontId="67" fillId="2" borderId="90" xfId="0" applyFont="1" applyFill="1" applyBorder="1" applyAlignment="1">
      <alignment horizontal="center" vertical="center" shrinkToFit="1"/>
    </xf>
    <xf numFmtId="0" fontId="16" fillId="2" borderId="2" xfId="0" applyFont="1" applyFill="1" applyBorder="1" applyAlignment="1">
      <alignment horizontal="left" vertical="center" shrinkToFit="1"/>
    </xf>
    <xf numFmtId="0" fontId="16" fillId="2" borderId="0" xfId="0" applyFont="1" applyFill="1" applyAlignment="1">
      <alignment horizontal="left" vertical="center" shrinkToFit="1"/>
    </xf>
    <xf numFmtId="0" fontId="16" fillId="2" borderId="1" xfId="0" applyFont="1" applyFill="1" applyBorder="1" applyAlignment="1">
      <alignment horizontal="left" vertical="center" shrinkToFit="1"/>
    </xf>
    <xf numFmtId="0" fontId="16" fillId="2" borderId="2" xfId="0" applyFont="1" applyFill="1" applyBorder="1" applyAlignment="1">
      <alignment horizontal="left" vertical="center"/>
    </xf>
    <xf numFmtId="0" fontId="16" fillId="2" borderId="0" xfId="0" applyFont="1" applyFill="1" applyAlignment="1">
      <alignment horizontal="left" vertical="center"/>
    </xf>
    <xf numFmtId="0" fontId="16" fillId="2" borderId="1" xfId="0" applyFont="1" applyFill="1" applyBorder="1" applyAlignment="1">
      <alignment horizontal="left" vertical="center"/>
    </xf>
    <xf numFmtId="0" fontId="16" fillId="2" borderId="3" xfId="0" applyFont="1" applyFill="1" applyBorder="1" applyAlignment="1">
      <alignment horizontal="left" vertical="center" shrinkToFit="1"/>
    </xf>
    <xf numFmtId="0" fontId="16" fillId="2" borderId="5" xfId="0" applyFont="1" applyFill="1" applyBorder="1" applyAlignment="1">
      <alignment horizontal="left" vertical="center" shrinkToFit="1"/>
    </xf>
    <xf numFmtId="0" fontId="16" fillId="2" borderId="7" xfId="0" applyFont="1" applyFill="1" applyBorder="1" applyAlignment="1">
      <alignment horizontal="left" vertical="center" shrinkToFit="1"/>
    </xf>
    <xf numFmtId="177" fontId="64" fillId="2" borderId="0" xfId="0" applyNumberFormat="1" applyFont="1" applyFill="1" applyAlignment="1">
      <alignment horizontal="center" vertical="center" shrinkToFit="1"/>
    </xf>
    <xf numFmtId="0" fontId="63" fillId="2" borderId="0" xfId="0" applyFont="1" applyFill="1" applyAlignment="1">
      <alignment horizontal="center" shrinkToFit="1"/>
    </xf>
    <xf numFmtId="0" fontId="63" fillId="2" borderId="1" xfId="0" applyFont="1" applyFill="1" applyBorder="1" applyAlignment="1">
      <alignment horizontal="center" shrinkToFit="1"/>
    </xf>
    <xf numFmtId="0" fontId="17" fillId="4" borderId="0" xfId="0" applyFont="1" applyFill="1" applyAlignment="1">
      <alignment horizontal="left" vertical="center"/>
    </xf>
    <xf numFmtId="0" fontId="17" fillId="4" borderId="1" xfId="0" applyFont="1" applyFill="1" applyBorder="1" applyAlignment="1">
      <alignment horizontal="left" vertical="center"/>
    </xf>
    <xf numFmtId="0" fontId="28" fillId="4" borderId="0" xfId="0" applyFont="1" applyFill="1" applyAlignment="1">
      <alignment horizontal="center"/>
    </xf>
    <xf numFmtId="0" fontId="16" fillId="4" borderId="38"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6" fillId="4" borderId="45" xfId="0" applyFont="1" applyFill="1" applyBorder="1" applyAlignment="1">
      <alignment horizontal="center" vertical="center" shrinkToFit="1"/>
    </xf>
    <xf numFmtId="0" fontId="16" fillId="4" borderId="41"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4" borderId="42" xfId="0" applyFont="1" applyFill="1" applyBorder="1" applyAlignment="1">
      <alignment horizontal="center" vertical="center" shrinkToFit="1"/>
    </xf>
    <xf numFmtId="0" fontId="16" fillId="4" borderId="43" xfId="0" applyFont="1" applyFill="1" applyBorder="1" applyAlignment="1">
      <alignment horizontal="center" vertical="center" shrinkToFit="1"/>
    </xf>
    <xf numFmtId="0" fontId="16" fillId="4" borderId="46" xfId="0" applyFont="1" applyFill="1" applyBorder="1" applyAlignment="1">
      <alignment horizontal="center" vertical="center" shrinkToFit="1"/>
    </xf>
    <xf numFmtId="0" fontId="16" fillId="2" borderId="39" xfId="0" applyFont="1" applyFill="1" applyBorder="1" applyAlignment="1">
      <alignment horizontal="left" vertical="center" shrinkToFit="1"/>
    </xf>
    <xf numFmtId="0" fontId="16" fillId="2" borderId="45" xfId="0" applyFont="1" applyFill="1" applyBorder="1" applyAlignment="1">
      <alignment horizontal="left" vertical="center" shrinkToFit="1"/>
    </xf>
    <xf numFmtId="0" fontId="16" fillId="2" borderId="43" xfId="0" applyFont="1" applyFill="1" applyBorder="1" applyAlignment="1">
      <alignment horizontal="left" vertical="center" shrinkToFit="1"/>
    </xf>
    <xf numFmtId="0" fontId="16" fillId="2" borderId="46" xfId="0" applyFont="1" applyFill="1" applyBorder="1" applyAlignment="1">
      <alignment horizontal="left" vertical="center" shrinkToFit="1"/>
    </xf>
    <xf numFmtId="0" fontId="16" fillId="2" borderId="40" xfId="0" applyFont="1" applyFill="1" applyBorder="1" applyAlignment="1">
      <alignment horizontal="left" vertical="center" shrinkToFit="1"/>
    </xf>
    <xf numFmtId="0" fontId="16" fillId="2" borderId="33" xfId="0" applyFont="1" applyFill="1" applyBorder="1" applyAlignment="1">
      <alignment horizontal="left" vertical="center" shrinkToFit="1"/>
    </xf>
    <xf numFmtId="0" fontId="16" fillId="2" borderId="44" xfId="0" applyFont="1" applyFill="1" applyBorder="1" applyAlignment="1">
      <alignment horizontal="left" vertical="center" shrinkToFit="1"/>
    </xf>
    <xf numFmtId="0" fontId="16" fillId="4" borderId="4" xfId="0" applyFont="1" applyFill="1" applyBorder="1" applyAlignment="1">
      <alignment horizontal="center" shrinkToFit="1"/>
    </xf>
    <xf numFmtId="0" fontId="16" fillId="4" borderId="0" xfId="0" applyFont="1" applyFill="1" applyAlignment="1">
      <alignment horizontal="center" shrinkToFit="1"/>
    </xf>
    <xf numFmtId="0" fontId="16" fillId="4" borderId="5" xfId="0" applyFont="1" applyFill="1" applyBorder="1" applyAlignment="1">
      <alignment horizontal="center" shrinkToFit="1"/>
    </xf>
    <xf numFmtId="0" fontId="16" fillId="3" borderId="39" xfId="0" applyFont="1" applyFill="1" applyBorder="1" applyAlignment="1">
      <alignment horizontal="center" vertical="center" shrinkToFit="1"/>
    </xf>
    <xf numFmtId="0" fontId="16" fillId="3" borderId="0" xfId="0" applyFont="1" applyFill="1" applyAlignment="1">
      <alignment horizontal="center" vertical="center" shrinkToFit="1"/>
    </xf>
    <xf numFmtId="0" fontId="16" fillId="3" borderId="1"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8" fillId="4" borderId="4" xfId="0" applyFont="1" applyFill="1" applyBorder="1" applyAlignment="1">
      <alignment horizontal="center" vertical="top" shrinkToFit="1"/>
    </xf>
    <xf numFmtId="0" fontId="18" fillId="4" borderId="0" xfId="0" applyFont="1" applyFill="1" applyAlignment="1">
      <alignment horizontal="center" vertical="top" shrinkToFit="1"/>
    </xf>
    <xf numFmtId="0" fontId="18" fillId="4" borderId="5" xfId="0" applyFont="1" applyFill="1" applyBorder="1" applyAlignment="1">
      <alignment horizontal="center" vertical="top" shrinkToFit="1"/>
    </xf>
    <xf numFmtId="0" fontId="18" fillId="4" borderId="6" xfId="0" applyFont="1" applyFill="1" applyBorder="1" applyAlignment="1">
      <alignment horizontal="center" vertical="top" shrinkToFit="1"/>
    </xf>
    <xf numFmtId="0" fontId="18" fillId="4" borderId="1" xfId="0" applyFont="1" applyFill="1" applyBorder="1" applyAlignment="1">
      <alignment horizontal="center" vertical="top" shrinkToFit="1"/>
    </xf>
    <xf numFmtId="0" fontId="18" fillId="4" borderId="7" xfId="0" applyFont="1" applyFill="1" applyBorder="1" applyAlignment="1">
      <alignment horizontal="center" vertical="top" shrinkToFit="1"/>
    </xf>
    <xf numFmtId="0" fontId="26" fillId="0" borderId="0" xfId="0" applyFont="1" applyAlignment="1">
      <alignment horizontal="left" vertical="center" shrinkToFit="1"/>
    </xf>
    <xf numFmtId="0" fontId="11" fillId="1" borderId="0" xfId="0" applyFont="1" applyFill="1" applyAlignment="1">
      <alignment horizontal="center" vertical="center" shrinkToFit="1"/>
    </xf>
    <xf numFmtId="0" fontId="11" fillId="1" borderId="5" xfId="0" applyFont="1" applyFill="1" applyBorder="1" applyAlignment="1">
      <alignment horizontal="center" vertical="center" shrinkToFit="1"/>
    </xf>
    <xf numFmtId="0" fontId="25" fillId="0" borderId="0" xfId="0" applyFont="1" applyAlignment="1">
      <alignment horizontal="center" vertical="center" wrapText="1" shrinkToFit="1"/>
    </xf>
    <xf numFmtId="0" fontId="24" fillId="0" borderId="0" xfId="0" applyFont="1" applyAlignment="1">
      <alignment horizontal="center" vertical="top" shrinkToFit="1"/>
    </xf>
    <xf numFmtId="0" fontId="5" fillId="0" borderId="2" xfId="0" applyFont="1" applyBorder="1" applyAlignment="1">
      <alignment horizontal="center" vertical="top" shrinkToFit="1"/>
    </xf>
    <xf numFmtId="0" fontId="5" fillId="0" borderId="0" xfId="0" applyFont="1" applyAlignment="1">
      <alignment horizontal="center" vertical="top" shrinkToFit="1"/>
    </xf>
    <xf numFmtId="178" fontId="7" fillId="5" borderId="0" xfId="0" applyNumberFormat="1" applyFont="1" applyFill="1" applyAlignment="1">
      <alignment horizontal="center" vertical="center" shrinkToFit="1"/>
    </xf>
    <xf numFmtId="49" fontId="11" fillId="5" borderId="2" xfId="0" applyNumberFormat="1" applyFont="1" applyFill="1" applyBorder="1" applyAlignment="1">
      <alignment horizontal="right" vertical="center" shrinkToFit="1"/>
    </xf>
    <xf numFmtId="49" fontId="11" fillId="5" borderId="0" xfId="0" applyNumberFormat="1" applyFont="1" applyFill="1" applyAlignment="1">
      <alignment horizontal="right" vertical="center" shrinkToFit="1"/>
    </xf>
    <xf numFmtId="178" fontId="11" fillId="5" borderId="2" xfId="0" applyNumberFormat="1" applyFont="1" applyFill="1" applyBorder="1" applyAlignment="1">
      <alignment horizontal="center" vertical="center" shrinkToFit="1"/>
    </xf>
    <xf numFmtId="178" fontId="11" fillId="5" borderId="0" xfId="0" applyNumberFormat="1" applyFont="1" applyFill="1" applyAlignment="1">
      <alignment horizontal="center" vertical="center" shrinkToFit="1"/>
    </xf>
    <xf numFmtId="181" fontId="54" fillId="4" borderId="0" xfId="0" applyNumberFormat="1" applyFont="1" applyFill="1" applyAlignment="1">
      <alignment horizontal="right" vertical="center" shrinkToFit="1"/>
    </xf>
    <xf numFmtId="181" fontId="54" fillId="4" borderId="1" xfId="0" applyNumberFormat="1" applyFont="1" applyFill="1" applyBorder="1" applyAlignment="1">
      <alignment horizontal="right" vertical="center" shrinkToFit="1"/>
    </xf>
    <xf numFmtId="0" fontId="24" fillId="0" borderId="0" xfId="0" applyFont="1" applyAlignment="1">
      <alignment horizontal="left" vertical="center" shrinkToFit="1"/>
    </xf>
    <xf numFmtId="0" fontId="24" fillId="0" borderId="1" xfId="0" applyFont="1" applyBorder="1" applyAlignment="1">
      <alignment horizontal="left" vertical="center" shrinkToFit="1"/>
    </xf>
    <xf numFmtId="0" fontId="13" fillId="0" borderId="0" xfId="0" applyFont="1" applyAlignment="1">
      <alignment horizontal="center" vertical="center" shrinkToFit="1"/>
    </xf>
    <xf numFmtId="49" fontId="11" fillId="5" borderId="2" xfId="0" quotePrefix="1" applyNumberFormat="1" applyFont="1" applyFill="1" applyBorder="1" applyAlignment="1">
      <alignment horizontal="left" vertical="center" shrinkToFit="1"/>
    </xf>
    <xf numFmtId="49" fontId="11" fillId="5" borderId="0" xfId="0" quotePrefix="1" applyNumberFormat="1" applyFont="1" applyFill="1" applyAlignment="1">
      <alignment horizontal="left" vertical="center" shrinkToFit="1"/>
    </xf>
    <xf numFmtId="0" fontId="53" fillId="4" borderId="0" xfId="0" applyFont="1" applyFill="1" applyAlignment="1">
      <alignment horizontal="center" vertical="center" shrinkToFit="1"/>
    </xf>
    <xf numFmtId="0" fontId="53" fillId="4" borderId="1" xfId="0" applyFont="1" applyFill="1" applyBorder="1" applyAlignment="1">
      <alignment horizontal="center" vertical="center" shrinkToFit="1"/>
    </xf>
    <xf numFmtId="0" fontId="37" fillId="1" borderId="0" xfId="0" applyFont="1" applyFill="1" applyAlignment="1">
      <alignment horizontal="center" vertical="center" wrapText="1" shrinkToFit="1"/>
    </xf>
    <xf numFmtId="0" fontId="37" fillId="1" borderId="5" xfId="0" applyFont="1" applyFill="1" applyBorder="1" applyAlignment="1">
      <alignment horizontal="center" vertical="center" wrapText="1" shrinkToFit="1"/>
    </xf>
    <xf numFmtId="0" fontId="37" fillId="1" borderId="1" xfId="0" applyFont="1" applyFill="1" applyBorder="1" applyAlignment="1">
      <alignment horizontal="center" vertical="center" wrapText="1" shrinkToFit="1"/>
    </xf>
    <xf numFmtId="0" fontId="37" fillId="1" borderId="7" xfId="0" applyFont="1" applyFill="1" applyBorder="1" applyAlignment="1">
      <alignment horizontal="center" vertical="center" wrapText="1" shrinkToFit="1"/>
    </xf>
    <xf numFmtId="184" fontId="7" fillId="5" borderId="4" xfId="0" applyNumberFormat="1" applyFont="1" applyFill="1" applyBorder="1" applyAlignment="1">
      <alignment horizontal="center" vertical="center" shrinkToFit="1"/>
    </xf>
    <xf numFmtId="184" fontId="7" fillId="5" borderId="0" xfId="0" applyNumberFormat="1" applyFont="1" applyFill="1" applyAlignment="1">
      <alignment horizontal="center" vertical="center" shrinkToFit="1"/>
    </xf>
    <xf numFmtId="184" fontId="7" fillId="5" borderId="5" xfId="0" applyNumberFormat="1" applyFont="1" applyFill="1" applyBorder="1" applyAlignment="1">
      <alignment horizontal="center" vertical="center" shrinkToFit="1"/>
    </xf>
    <xf numFmtId="184" fontId="7" fillId="5" borderId="6" xfId="0" applyNumberFormat="1" applyFont="1" applyFill="1" applyBorder="1" applyAlignment="1">
      <alignment horizontal="center" vertical="center" shrinkToFit="1"/>
    </xf>
    <xf numFmtId="184" fontId="7" fillId="5" borderId="1" xfId="0" applyNumberFormat="1" applyFont="1" applyFill="1" applyBorder="1" applyAlignment="1">
      <alignment horizontal="center" vertical="center" shrinkToFit="1"/>
    </xf>
    <xf numFmtId="184" fontId="7" fillId="5" borderId="7" xfId="0" applyNumberFormat="1" applyFont="1" applyFill="1" applyBorder="1" applyAlignment="1">
      <alignment horizontal="center" vertical="center" shrinkToFit="1"/>
    </xf>
    <xf numFmtId="178" fontId="11" fillId="1" borderId="15" xfId="0" applyNumberFormat="1" applyFont="1" applyFill="1" applyBorder="1" applyAlignment="1">
      <alignment horizontal="center" vertical="center" shrinkToFit="1"/>
    </xf>
    <xf numFmtId="178" fontId="11" fillId="1" borderId="17" xfId="0" applyNumberFormat="1" applyFont="1" applyFill="1" applyBorder="1" applyAlignment="1">
      <alignment horizontal="center" vertical="center" shrinkToFit="1"/>
    </xf>
    <xf numFmtId="0" fontId="54" fillId="4" borderId="15" xfId="0" applyFont="1" applyFill="1" applyBorder="1" applyAlignment="1">
      <alignment horizontal="right" vertical="center" shrinkToFit="1"/>
    </xf>
    <xf numFmtId="0" fontId="54" fillId="4" borderId="4" xfId="0" applyFont="1" applyFill="1" applyBorder="1" applyAlignment="1">
      <alignment horizontal="right" vertical="center" shrinkToFit="1"/>
    </xf>
    <xf numFmtId="0" fontId="54" fillId="4" borderId="17" xfId="0" applyFont="1" applyFill="1" applyBorder="1" applyAlignment="1">
      <alignment horizontal="right" vertical="center" shrinkToFit="1"/>
    </xf>
    <xf numFmtId="0" fontId="54" fillId="4" borderId="6" xfId="0" applyFont="1" applyFill="1" applyBorder="1" applyAlignment="1">
      <alignment horizontal="right" vertical="center" shrinkToFit="1"/>
    </xf>
    <xf numFmtId="0" fontId="24" fillId="0" borderId="5" xfId="0" applyFont="1" applyBorder="1" applyAlignment="1">
      <alignment horizontal="left" vertical="center" shrinkToFit="1"/>
    </xf>
    <xf numFmtId="0" fontId="24" fillId="0" borderId="77"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76" xfId="0" applyFont="1" applyBorder="1" applyAlignment="1">
      <alignment horizontal="left" vertical="center" shrinkToFit="1"/>
    </xf>
    <xf numFmtId="184" fontId="11" fillId="5" borderId="0" xfId="0" applyNumberFormat="1" applyFont="1" applyFill="1" applyAlignment="1">
      <alignment horizontal="center" vertical="center" shrinkToFit="1"/>
    </xf>
    <xf numFmtId="0" fontId="37" fillId="0" borderId="0" xfId="0" applyFont="1" applyAlignment="1">
      <alignment horizontal="center" vertical="center" shrinkToFit="1"/>
    </xf>
    <xf numFmtId="184" fontId="24" fillId="5" borderId="0" xfId="0" applyNumberFormat="1" applyFont="1" applyFill="1" applyAlignment="1">
      <alignment horizontal="left" vertical="center" shrinkToFit="1"/>
    </xf>
    <xf numFmtId="0" fontId="11" fillId="1" borderId="14" xfId="0" applyFont="1" applyFill="1" applyBorder="1" applyAlignment="1">
      <alignment horizontal="center" vertical="center" shrinkToFit="1"/>
    </xf>
    <xf numFmtId="0" fontId="11" fillId="1" borderId="21" xfId="0" applyFont="1" applyFill="1" applyBorder="1" applyAlignment="1">
      <alignment horizontal="center" vertical="center" shrinkToFit="1"/>
    </xf>
    <xf numFmtId="0" fontId="11" fillId="1" borderId="24" xfId="0" applyFont="1" applyFill="1" applyBorder="1" applyAlignment="1">
      <alignment horizontal="center" vertical="center" shrinkToFit="1"/>
    </xf>
    <xf numFmtId="0" fontId="11" fillId="1" borderId="18" xfId="0" applyFont="1" applyFill="1" applyBorder="1" applyAlignment="1">
      <alignment horizontal="center" vertical="center" shrinkToFit="1"/>
    </xf>
    <xf numFmtId="184" fontId="11" fillId="5" borderId="4" xfId="0" applyNumberFormat="1" applyFont="1" applyFill="1" applyBorder="1" applyAlignment="1">
      <alignment horizontal="center" vertical="center" shrinkToFit="1"/>
    </xf>
    <xf numFmtId="182" fontId="12" fillId="0" borderId="4" xfId="1" applyNumberFormat="1" applyFont="1" applyBorder="1" applyAlignment="1" applyProtection="1">
      <alignment horizontal="right" shrinkToFit="1"/>
    </xf>
    <xf numFmtId="182" fontId="12" fillId="0" borderId="0" xfId="1" applyNumberFormat="1" applyFont="1" applyBorder="1" applyAlignment="1" applyProtection="1">
      <alignment horizontal="right" shrinkToFit="1"/>
    </xf>
    <xf numFmtId="0" fontId="13" fillId="0" borderId="0" xfId="0" applyFont="1" applyAlignment="1">
      <alignment horizontal="left" shrinkToFit="1"/>
    </xf>
    <xf numFmtId="0" fontId="5" fillId="0" borderId="0" xfId="0" applyFont="1" applyAlignment="1">
      <alignment horizontal="center" vertical="center" shrinkToFit="1"/>
    </xf>
    <xf numFmtId="184" fontId="39" fillId="5" borderId="0" xfId="0" applyNumberFormat="1" applyFont="1" applyFill="1" applyAlignment="1">
      <alignment horizontal="left" vertical="center" shrinkToFit="1"/>
    </xf>
    <xf numFmtId="178" fontId="13" fillId="5" borderId="0" xfId="0" applyNumberFormat="1" applyFont="1" applyFill="1" applyAlignment="1">
      <alignment horizontal="center" vertical="center" shrinkToFit="1"/>
    </xf>
    <xf numFmtId="184" fontId="13" fillId="5" borderId="0" xfId="0" applyNumberFormat="1" applyFont="1" applyFill="1" applyAlignment="1">
      <alignment horizontal="left" vertical="center" wrapText="1" shrinkToFit="1"/>
    </xf>
    <xf numFmtId="0" fontId="13" fillId="0" borderId="0" xfId="0" applyFont="1" applyAlignment="1">
      <alignment horizontal="left" vertical="center" shrinkToFit="1"/>
    </xf>
    <xf numFmtId="38" fontId="11" fillId="1" borderId="15" xfId="1" applyFont="1" applyFill="1" applyBorder="1" applyAlignment="1" applyProtection="1">
      <alignment horizontal="center" vertical="center" shrinkToFit="1"/>
    </xf>
    <xf numFmtId="38" fontId="11" fillId="1" borderId="17" xfId="1" applyFont="1" applyFill="1" applyBorder="1" applyAlignment="1" applyProtection="1">
      <alignment horizontal="center" vertical="center" shrinkToFit="1"/>
    </xf>
    <xf numFmtId="38" fontId="37" fillId="1" borderId="15" xfId="1" applyFont="1" applyFill="1" applyBorder="1" applyAlignment="1" applyProtection="1">
      <alignment horizontal="center" vertical="center" shrinkToFit="1"/>
    </xf>
    <xf numFmtId="38" fontId="37" fillId="1" borderId="17" xfId="1" applyFont="1" applyFill="1" applyBorder="1" applyAlignment="1" applyProtection="1">
      <alignment horizontal="center" vertical="center" shrinkToFit="1"/>
    </xf>
    <xf numFmtId="184" fontId="11" fillId="5" borderId="4" xfId="0" applyNumberFormat="1" applyFont="1" applyFill="1" applyBorder="1" applyAlignment="1">
      <alignment horizontal="left" vertical="center" shrinkToFit="1"/>
    </xf>
    <xf numFmtId="184" fontId="11" fillId="5" borderId="0" xfId="0" applyNumberFormat="1" applyFont="1" applyFill="1" applyAlignment="1">
      <alignment horizontal="left" vertical="center" shrinkToFit="1"/>
    </xf>
    <xf numFmtId="184" fontId="39" fillId="5" borderId="0" xfId="0" applyNumberFormat="1" applyFont="1" applyFill="1" applyAlignment="1">
      <alignment vertical="center" shrinkToFit="1"/>
    </xf>
    <xf numFmtId="184" fontId="40" fillId="5" borderId="0" xfId="0" applyNumberFormat="1" applyFont="1" applyFill="1" applyAlignment="1">
      <alignment horizontal="left" vertical="center" shrinkToFit="1"/>
    </xf>
    <xf numFmtId="178" fontId="37" fillId="5" borderId="0" xfId="0" applyNumberFormat="1" applyFont="1" applyFill="1" applyAlignment="1">
      <alignment horizontal="center" vertical="center" shrinkToFit="1"/>
    </xf>
    <xf numFmtId="184" fontId="11" fillId="5" borderId="86" xfId="0" applyNumberFormat="1" applyFont="1" applyFill="1" applyBorder="1" applyAlignment="1">
      <alignment horizontal="center" vertical="center" shrinkToFit="1"/>
    </xf>
    <xf numFmtId="184" fontId="11" fillId="5" borderId="87" xfId="0" applyNumberFormat="1" applyFont="1" applyFill="1" applyBorder="1" applyAlignment="1">
      <alignment horizontal="center" vertical="center" shrinkToFit="1"/>
    </xf>
    <xf numFmtId="184" fontId="7" fillId="5" borderId="30" xfId="0" quotePrefix="1" applyNumberFormat="1" applyFont="1" applyFill="1" applyBorder="1" applyAlignment="1">
      <alignment horizontal="center" vertical="center" shrinkToFit="1"/>
    </xf>
    <xf numFmtId="184" fontId="7" fillId="5" borderId="19" xfId="0" quotePrefix="1" applyNumberFormat="1" applyFont="1" applyFill="1" applyBorder="1" applyAlignment="1">
      <alignment horizontal="center" vertical="center" shrinkToFit="1"/>
    </xf>
    <xf numFmtId="184" fontId="7" fillId="5" borderId="11" xfId="0" quotePrefix="1" applyNumberFormat="1" applyFont="1" applyFill="1" applyBorder="1" applyAlignment="1">
      <alignment horizontal="center" vertical="center" shrinkToFit="1"/>
    </xf>
    <xf numFmtId="184" fontId="7" fillId="5" borderId="0" xfId="0" quotePrefix="1" applyNumberFormat="1" applyFont="1" applyFill="1" applyAlignment="1">
      <alignment horizontal="center" vertical="center" shrinkToFit="1"/>
    </xf>
    <xf numFmtId="184" fontId="7" fillId="5" borderId="37" xfId="0" quotePrefix="1" applyNumberFormat="1" applyFont="1" applyFill="1" applyBorder="1" applyAlignment="1">
      <alignment horizontal="center" vertical="center" shrinkToFit="1"/>
    </xf>
    <xf numFmtId="184" fontId="7" fillId="5" borderId="14" xfId="0" quotePrefix="1" applyNumberFormat="1" applyFont="1" applyFill="1" applyBorder="1" applyAlignment="1">
      <alignment horizontal="center" vertical="center" shrinkToFit="1"/>
    </xf>
    <xf numFmtId="38" fontId="40" fillId="0" borderId="15" xfId="1" applyFont="1" applyFill="1" applyBorder="1" applyAlignment="1" applyProtection="1">
      <alignment horizontal="right" vertical="center" shrinkToFit="1"/>
    </xf>
    <xf numFmtId="38" fontId="40" fillId="0" borderId="0" xfId="1" applyFont="1" applyFill="1" applyBorder="1" applyAlignment="1" applyProtection="1">
      <alignment horizontal="right" vertical="center" shrinkToFit="1"/>
    </xf>
    <xf numFmtId="38" fontId="11" fillId="1" borderId="0" xfId="1" applyFont="1" applyFill="1" applyBorder="1" applyAlignment="1" applyProtection="1">
      <alignment horizontal="center" vertical="center" shrinkToFit="1"/>
    </xf>
    <xf numFmtId="38" fontId="11" fillId="1" borderId="1" xfId="1" applyFont="1" applyFill="1" applyBorder="1" applyAlignment="1" applyProtection="1">
      <alignment horizontal="center" vertical="center" shrinkToFit="1"/>
    </xf>
    <xf numFmtId="0" fontId="13" fillId="0" borderId="2" xfId="0" applyFont="1" applyBorder="1" applyAlignment="1">
      <alignment horizontal="center" vertical="center" shrinkToFit="1"/>
    </xf>
    <xf numFmtId="0" fontId="55" fillId="3" borderId="35" xfId="0" applyFont="1" applyFill="1" applyBorder="1" applyAlignment="1">
      <alignment horizontal="center" shrinkToFit="1"/>
    </xf>
    <xf numFmtId="0" fontId="55" fillId="3" borderId="2" xfId="0" applyFont="1" applyFill="1" applyBorder="1" applyAlignment="1">
      <alignment horizontal="center" shrinkToFit="1"/>
    </xf>
    <xf numFmtId="0" fontId="55" fillId="3" borderId="3" xfId="0" applyFont="1" applyFill="1" applyBorder="1" applyAlignment="1">
      <alignment horizontal="center" shrinkToFit="1"/>
    </xf>
    <xf numFmtId="0" fontId="55" fillId="3" borderId="11" xfId="0" applyFont="1" applyFill="1" applyBorder="1" applyAlignment="1">
      <alignment horizontal="center" shrinkToFit="1"/>
    </xf>
    <xf numFmtId="0" fontId="55" fillId="3" borderId="0" xfId="0" applyFont="1" applyFill="1" applyAlignment="1">
      <alignment horizontal="center" shrinkToFit="1"/>
    </xf>
    <xf numFmtId="0" fontId="55" fillId="3" borderId="5" xfId="0" applyFont="1" applyFill="1" applyBorder="1" applyAlignment="1">
      <alignment horizontal="center" shrinkToFit="1"/>
    </xf>
    <xf numFmtId="0" fontId="55" fillId="3" borderId="37" xfId="0" applyFont="1" applyFill="1" applyBorder="1" applyAlignment="1">
      <alignment horizontal="center" shrinkToFit="1"/>
    </xf>
    <xf numFmtId="0" fontId="55" fillId="3" borderId="14" xfId="0" applyFont="1" applyFill="1" applyBorder="1" applyAlignment="1">
      <alignment horizontal="center" shrinkToFit="1"/>
    </xf>
    <xf numFmtId="0" fontId="55" fillId="3" borderId="21" xfId="0" applyFont="1" applyFill="1" applyBorder="1" applyAlignment="1">
      <alignment horizontal="center" shrinkToFit="1"/>
    </xf>
    <xf numFmtId="3" fontId="56" fillId="3" borderId="16" xfId="1" applyNumberFormat="1" applyFont="1" applyFill="1" applyBorder="1" applyAlignment="1" applyProtection="1">
      <alignment horizontal="right" shrinkToFit="1"/>
    </xf>
    <xf numFmtId="3" fontId="56" fillId="3" borderId="25" xfId="1" applyNumberFormat="1" applyFont="1" applyFill="1" applyBorder="1" applyAlignment="1" applyProtection="1">
      <alignment horizontal="right" shrinkToFit="1"/>
    </xf>
    <xf numFmtId="180" fontId="40" fillId="0" borderId="57" xfId="1" applyNumberFormat="1" applyFont="1" applyFill="1" applyBorder="1" applyAlignment="1" applyProtection="1">
      <alignment horizontal="right" shrinkToFit="1"/>
    </xf>
    <xf numFmtId="180" fontId="40" fillId="0" borderId="53" xfId="1" applyNumberFormat="1" applyFont="1" applyFill="1" applyBorder="1" applyAlignment="1" applyProtection="1">
      <alignment horizontal="right" shrinkToFit="1"/>
    </xf>
    <xf numFmtId="180" fontId="40" fillId="0" borderId="54" xfId="1" applyNumberFormat="1" applyFont="1" applyFill="1" applyBorder="1" applyAlignment="1" applyProtection="1">
      <alignment horizontal="right" shrinkToFit="1"/>
    </xf>
    <xf numFmtId="180" fontId="40" fillId="0" borderId="55" xfId="1" applyNumberFormat="1" applyFont="1" applyFill="1" applyBorder="1" applyAlignment="1" applyProtection="1">
      <alignment horizontal="right" shrinkToFit="1"/>
    </xf>
    <xf numFmtId="180" fontId="40" fillId="0" borderId="50" xfId="1" applyNumberFormat="1" applyFont="1" applyFill="1" applyBorder="1" applyAlignment="1" applyProtection="1">
      <alignment horizontal="right" shrinkToFit="1"/>
    </xf>
    <xf numFmtId="180" fontId="40" fillId="0" borderId="49" xfId="1" applyNumberFormat="1" applyFont="1" applyFill="1" applyBorder="1" applyAlignment="1" applyProtection="1">
      <alignment horizontal="right" shrinkToFit="1"/>
    </xf>
    <xf numFmtId="38" fontId="40" fillId="0" borderId="5" xfId="1" applyFont="1" applyFill="1" applyBorder="1" applyAlignment="1" applyProtection="1">
      <alignment horizontal="right" vertical="center" shrinkToFit="1"/>
    </xf>
    <xf numFmtId="0" fontId="11" fillId="1" borderId="1" xfId="0" applyFont="1" applyFill="1" applyBorder="1" applyAlignment="1">
      <alignment horizontal="center" vertical="center" shrinkToFit="1"/>
    </xf>
    <xf numFmtId="0" fontId="11" fillId="1" borderId="7" xfId="0" applyFont="1" applyFill="1" applyBorder="1" applyAlignment="1">
      <alignment horizontal="center" vertical="center" shrinkToFit="1"/>
    </xf>
    <xf numFmtId="38" fontId="11" fillId="1" borderId="16" xfId="1" applyFont="1" applyFill="1" applyBorder="1" applyAlignment="1" applyProtection="1">
      <alignment horizontal="center" vertical="center" shrinkToFit="1"/>
    </xf>
    <xf numFmtId="38" fontId="11" fillId="1" borderId="25" xfId="1" applyFont="1" applyFill="1" applyBorder="1" applyAlignment="1" applyProtection="1">
      <alignment horizontal="center" vertical="center" shrinkToFit="1"/>
    </xf>
    <xf numFmtId="38" fontId="11" fillId="1" borderId="69" xfId="1" applyFont="1" applyFill="1" applyBorder="1" applyAlignment="1" applyProtection="1">
      <alignment horizontal="center" vertical="center" shrinkToFit="1"/>
    </xf>
    <xf numFmtId="38" fontId="11" fillId="1" borderId="57" xfId="1" applyFont="1" applyFill="1" applyBorder="1" applyAlignment="1" applyProtection="1">
      <alignment horizontal="center" vertical="center" shrinkToFit="1"/>
    </xf>
    <xf numFmtId="38" fontId="11" fillId="1" borderId="53" xfId="1" applyFont="1" applyFill="1" applyBorder="1" applyAlignment="1" applyProtection="1">
      <alignment horizontal="center" vertical="center" shrinkToFit="1"/>
    </xf>
    <xf numFmtId="38" fontId="11" fillId="1" borderId="54" xfId="1" applyFont="1" applyFill="1" applyBorder="1" applyAlignment="1" applyProtection="1">
      <alignment horizontal="center" vertical="center" shrinkToFit="1"/>
    </xf>
    <xf numFmtId="38" fontId="11" fillId="1" borderId="55" xfId="1" applyFont="1" applyFill="1" applyBorder="1" applyAlignment="1" applyProtection="1">
      <alignment horizontal="center" vertical="center" shrinkToFit="1"/>
    </xf>
    <xf numFmtId="38" fontId="11" fillId="1" borderId="50" xfId="1" applyFont="1" applyFill="1" applyBorder="1" applyAlignment="1" applyProtection="1">
      <alignment horizontal="center" vertical="center" shrinkToFit="1"/>
    </xf>
    <xf numFmtId="38" fontId="11" fillId="1" borderId="49" xfId="1" applyFont="1" applyFill="1" applyBorder="1" applyAlignment="1" applyProtection="1">
      <alignment horizontal="center" vertical="center" shrinkToFit="1"/>
    </xf>
    <xf numFmtId="38" fontId="11" fillId="1" borderId="56" xfId="1" applyFont="1" applyFill="1" applyBorder="1" applyAlignment="1" applyProtection="1">
      <alignment horizontal="center" vertical="center" shrinkToFit="1"/>
    </xf>
    <xf numFmtId="38" fontId="11" fillId="1" borderId="51" xfId="1" applyFont="1" applyFill="1" applyBorder="1" applyAlignment="1" applyProtection="1">
      <alignment horizontal="center" vertical="center" shrinkToFit="1"/>
    </xf>
    <xf numFmtId="38" fontId="11" fillId="1" borderId="52" xfId="1" applyFont="1" applyFill="1" applyBorder="1" applyAlignment="1" applyProtection="1">
      <alignment horizontal="center" vertical="center" shrinkToFit="1"/>
    </xf>
    <xf numFmtId="38" fontId="11" fillId="1" borderId="5" xfId="1" applyFont="1" applyFill="1" applyBorder="1" applyAlignment="1" applyProtection="1">
      <alignment horizontal="center" vertical="center" shrinkToFit="1"/>
    </xf>
    <xf numFmtId="38" fontId="11" fillId="1" borderId="7" xfId="1" applyFont="1" applyFill="1" applyBorder="1" applyAlignment="1" applyProtection="1">
      <alignment horizontal="center" vertical="center" shrinkToFit="1"/>
    </xf>
    <xf numFmtId="0" fontId="13" fillId="0" borderId="24" xfId="0" applyFont="1" applyBorder="1" applyAlignment="1">
      <alignment horizontal="center" vertical="center" shrinkToFit="1"/>
    </xf>
    <xf numFmtId="0" fontId="55" fillId="3" borderId="30" xfId="0" applyFont="1" applyFill="1" applyBorder="1" applyAlignment="1">
      <alignment horizontal="center" shrinkToFit="1"/>
    </xf>
    <xf numFmtId="0" fontId="55" fillId="3" borderId="19" xfId="0" applyFont="1" applyFill="1" applyBorder="1" applyAlignment="1">
      <alignment horizontal="center" shrinkToFit="1"/>
    </xf>
    <xf numFmtId="0" fontId="55" fillId="3" borderId="20" xfId="0" applyFont="1" applyFill="1" applyBorder="1" applyAlignment="1">
      <alignment horizontal="center" shrinkToFit="1"/>
    </xf>
    <xf numFmtId="38" fontId="40" fillId="0" borderId="25" xfId="1" applyFont="1" applyFill="1" applyBorder="1" applyAlignment="1" applyProtection="1">
      <alignment horizontal="right" vertical="center" shrinkToFit="1"/>
    </xf>
    <xf numFmtId="38" fontId="40" fillId="0" borderId="24" xfId="1" applyFont="1" applyFill="1" applyBorder="1" applyAlignment="1" applyProtection="1">
      <alignment horizontal="right" vertical="center" shrinkToFit="1"/>
    </xf>
    <xf numFmtId="38" fontId="40" fillId="0" borderId="18" xfId="1" applyFont="1" applyFill="1" applyBorder="1" applyAlignment="1" applyProtection="1">
      <alignment horizontal="right" vertical="center" shrinkToFit="1"/>
    </xf>
    <xf numFmtId="3" fontId="55" fillId="3" borderId="30" xfId="1" applyNumberFormat="1" applyFont="1" applyFill="1" applyBorder="1" applyAlignment="1" applyProtection="1">
      <alignment horizontal="center" shrinkToFit="1"/>
    </xf>
    <xf numFmtId="3" fontId="55" fillId="3" borderId="19" xfId="1" applyNumberFormat="1" applyFont="1" applyFill="1" applyBorder="1" applyAlignment="1" applyProtection="1">
      <alignment horizontal="center" shrinkToFit="1"/>
    </xf>
    <xf numFmtId="3" fontId="55" fillId="3" borderId="20" xfId="1" applyNumberFormat="1" applyFont="1" applyFill="1" applyBorder="1" applyAlignment="1" applyProtection="1">
      <alignment horizontal="center" shrinkToFit="1"/>
    </xf>
    <xf numFmtId="3" fontId="55" fillId="3" borderId="11" xfId="1" applyNumberFormat="1" applyFont="1" applyFill="1" applyBorder="1" applyAlignment="1" applyProtection="1">
      <alignment horizontal="center" shrinkToFit="1"/>
    </xf>
    <xf numFmtId="3" fontId="55" fillId="3" borderId="0" xfId="1" applyNumberFormat="1" applyFont="1" applyFill="1" applyBorder="1" applyAlignment="1" applyProtection="1">
      <alignment horizontal="center" shrinkToFit="1"/>
    </xf>
    <xf numFmtId="3" fontId="55" fillId="3" borderId="5" xfId="1" applyNumberFormat="1" applyFont="1" applyFill="1" applyBorder="1" applyAlignment="1" applyProtection="1">
      <alignment horizontal="center" shrinkToFit="1"/>
    </xf>
    <xf numFmtId="3" fontId="55" fillId="3" borderId="37" xfId="1" applyNumberFormat="1" applyFont="1" applyFill="1" applyBorder="1" applyAlignment="1" applyProtection="1">
      <alignment horizontal="center" shrinkToFit="1"/>
    </xf>
    <xf numFmtId="3" fontId="55" fillId="3" borderId="14" xfId="1" applyNumberFormat="1" applyFont="1" applyFill="1" applyBorder="1" applyAlignment="1" applyProtection="1">
      <alignment horizontal="center" shrinkToFit="1"/>
    </xf>
    <xf numFmtId="3" fontId="55" fillId="3" borderId="21" xfId="1" applyNumberFormat="1" applyFont="1" applyFill="1" applyBorder="1" applyAlignment="1" applyProtection="1">
      <alignment horizontal="center" shrinkToFit="1"/>
    </xf>
    <xf numFmtId="0" fontId="55" fillId="3" borderId="30" xfId="0" quotePrefix="1" applyFont="1" applyFill="1" applyBorder="1" applyAlignment="1">
      <alignment horizontal="center" shrinkToFit="1"/>
    </xf>
    <xf numFmtId="0" fontId="24" fillId="3" borderId="30" xfId="0" applyFont="1" applyFill="1" applyBorder="1" applyAlignment="1">
      <alignment horizontal="center" shrinkToFit="1"/>
    </xf>
    <xf numFmtId="0" fontId="24" fillId="3" borderId="19" xfId="0" applyFont="1" applyFill="1" applyBorder="1" applyAlignment="1">
      <alignment horizontal="center" shrinkToFit="1"/>
    </xf>
    <xf numFmtId="0" fontId="24" fillId="3" borderId="20" xfId="0" applyFont="1" applyFill="1" applyBorder="1" applyAlignment="1">
      <alignment horizontal="center" shrinkToFit="1"/>
    </xf>
    <xf numFmtId="0" fontId="24" fillId="3" borderId="11" xfId="0" applyFont="1" applyFill="1" applyBorder="1" applyAlignment="1">
      <alignment horizontal="center" shrinkToFit="1"/>
    </xf>
    <xf numFmtId="0" fontId="24" fillId="3" borderId="0" xfId="0" applyFont="1" applyFill="1" applyAlignment="1">
      <alignment horizontal="center" shrinkToFit="1"/>
    </xf>
    <xf numFmtId="0" fontId="24" fillId="3" borderId="5" xfId="0" applyFont="1" applyFill="1" applyBorder="1" applyAlignment="1">
      <alignment horizontal="center" shrinkToFit="1"/>
    </xf>
    <xf numFmtId="0" fontId="24" fillId="3" borderId="37" xfId="0" applyFont="1" applyFill="1" applyBorder="1" applyAlignment="1">
      <alignment horizontal="center" shrinkToFit="1"/>
    </xf>
    <xf numFmtId="0" fontId="24" fillId="3" borderId="14" xfId="0" applyFont="1" applyFill="1" applyBorder="1" applyAlignment="1">
      <alignment horizontal="center" shrinkToFit="1"/>
    </xf>
    <xf numFmtId="0" fontId="24" fillId="3" borderId="21" xfId="0" applyFont="1" applyFill="1" applyBorder="1" applyAlignment="1">
      <alignment horizontal="center" shrinkToFit="1"/>
    </xf>
    <xf numFmtId="3" fontId="40" fillId="3" borderId="25" xfId="1" applyNumberFormat="1" applyFont="1" applyFill="1" applyBorder="1" applyAlignment="1" applyProtection="1">
      <alignment horizontal="right" shrinkToFit="1"/>
    </xf>
    <xf numFmtId="0" fontId="13" fillId="0" borderId="19" xfId="0" applyFont="1" applyBorder="1" applyAlignment="1">
      <alignment horizontal="center" vertical="center" shrinkToFit="1"/>
    </xf>
    <xf numFmtId="0" fontId="13" fillId="0" borderId="9" xfId="0" applyFont="1" applyBorder="1" applyAlignment="1">
      <alignment horizontal="center" vertical="center" shrinkToFit="1"/>
    </xf>
    <xf numFmtId="0" fontId="24" fillId="3" borderId="91" xfId="0" applyFont="1" applyFill="1" applyBorder="1" applyAlignment="1">
      <alignment horizontal="center" shrinkToFit="1"/>
    </xf>
    <xf numFmtId="0" fontId="24" fillId="3" borderId="9" xfId="0" applyFont="1" applyFill="1" applyBorder="1" applyAlignment="1">
      <alignment horizontal="center" shrinkToFit="1"/>
    </xf>
    <xf numFmtId="0" fontId="24" fillId="3" borderId="10" xfId="0" applyFont="1" applyFill="1" applyBorder="1" applyAlignment="1">
      <alignment horizontal="center" shrinkToFit="1"/>
    </xf>
    <xf numFmtId="0" fontId="13" fillId="0" borderId="14" xfId="0" applyFont="1" applyBorder="1" applyAlignment="1">
      <alignment horizontal="center" vertical="center" shrinkToFit="1"/>
    </xf>
    <xf numFmtId="38" fontId="40" fillId="0" borderId="9" xfId="1" applyFont="1" applyFill="1" applyBorder="1" applyAlignment="1" applyProtection="1">
      <alignment horizontal="right" vertical="center" shrinkToFit="1"/>
    </xf>
    <xf numFmtId="0" fontId="13" fillId="0" borderId="5" xfId="0" applyFont="1" applyBorder="1" applyAlignment="1">
      <alignment horizontal="center" vertical="center" shrinkToFit="1"/>
    </xf>
    <xf numFmtId="3" fontId="7" fillId="0" borderId="15" xfId="1" applyNumberFormat="1" applyFont="1" applyFill="1" applyBorder="1" applyAlignment="1" applyProtection="1">
      <alignment horizontal="right" shrinkToFit="1"/>
    </xf>
    <xf numFmtId="3" fontId="40" fillId="3" borderId="16" xfId="1" applyNumberFormat="1" applyFont="1" applyFill="1" applyBorder="1" applyAlignment="1" applyProtection="1">
      <alignment horizontal="right" shrinkToFit="1"/>
    </xf>
    <xf numFmtId="3" fontId="40" fillId="3" borderId="71" xfId="1" applyNumberFormat="1" applyFont="1" applyFill="1" applyBorder="1" applyAlignment="1" applyProtection="1">
      <alignment horizontal="right" shrinkToFit="1"/>
    </xf>
    <xf numFmtId="180" fontId="40" fillId="0" borderId="72" xfId="1" applyNumberFormat="1" applyFont="1" applyFill="1" applyBorder="1" applyAlignment="1" applyProtection="1">
      <alignment horizontal="right" shrinkToFit="1"/>
    </xf>
    <xf numFmtId="180" fontId="40" fillId="0" borderId="73" xfId="1" applyNumberFormat="1" applyFont="1" applyFill="1" applyBorder="1" applyAlignment="1" applyProtection="1">
      <alignment horizontal="right" shrinkToFit="1"/>
    </xf>
    <xf numFmtId="180" fontId="40" fillId="0" borderId="74" xfId="1" applyNumberFormat="1" applyFont="1" applyFill="1" applyBorder="1" applyAlignment="1" applyProtection="1">
      <alignment horizontal="right" shrinkToFit="1"/>
    </xf>
    <xf numFmtId="38" fontId="40" fillId="0" borderId="10" xfId="1" applyFont="1" applyFill="1" applyBorder="1" applyAlignment="1" applyProtection="1">
      <alignment horizontal="right" vertical="center" shrinkToFit="1"/>
    </xf>
    <xf numFmtId="38" fontId="40" fillId="0" borderId="75" xfId="1" applyFont="1" applyFill="1" applyBorder="1" applyAlignment="1" applyProtection="1">
      <alignment horizontal="right" vertical="center" shrinkToFit="1"/>
    </xf>
    <xf numFmtId="0" fontId="24" fillId="0" borderId="92" xfId="0" applyFont="1" applyBorder="1" applyAlignment="1">
      <alignment horizontal="left" vertical="center" shrinkToFit="1"/>
    </xf>
    <xf numFmtId="0" fontId="24" fillId="0" borderId="93" xfId="0" applyFont="1" applyBorder="1" applyAlignment="1">
      <alignment horizontal="left" vertical="center" shrinkToFit="1"/>
    </xf>
    <xf numFmtId="0" fontId="69" fillId="0" borderId="0" xfId="0" applyFont="1" applyAlignment="1">
      <alignment horizontal="center" vertical="center" shrinkToFit="1"/>
    </xf>
    <xf numFmtId="0" fontId="36" fillId="0" borderId="0" xfId="0" applyFont="1" applyAlignment="1">
      <alignment horizontal="left" vertical="center" shrinkToFit="1"/>
    </xf>
    <xf numFmtId="0" fontId="59" fillId="4" borderId="85" xfId="0" applyFont="1" applyFill="1" applyBorder="1" applyAlignment="1">
      <alignment horizontal="center" vertical="center" shrinkToFit="1"/>
    </xf>
    <xf numFmtId="0" fontId="43" fillId="4" borderId="85" xfId="0" applyFont="1" applyFill="1" applyBorder="1" applyAlignment="1">
      <alignment horizontal="center" vertical="center" shrinkToFit="1"/>
    </xf>
    <xf numFmtId="184" fontId="54" fillId="4" borderId="15" xfId="0" applyNumberFormat="1" applyFont="1" applyFill="1" applyBorder="1" applyAlignment="1">
      <alignment horizontal="right" vertical="center" shrinkToFit="1"/>
    </xf>
    <xf numFmtId="184" fontId="54" fillId="4" borderId="4" xfId="0" applyNumberFormat="1" applyFont="1" applyFill="1" applyBorder="1" applyAlignment="1">
      <alignment horizontal="right" vertical="center" shrinkToFit="1"/>
    </xf>
    <xf numFmtId="184" fontId="54" fillId="4" borderId="17" xfId="0" applyNumberFormat="1" applyFont="1" applyFill="1" applyBorder="1" applyAlignment="1">
      <alignment horizontal="right" vertical="center" shrinkToFit="1"/>
    </xf>
    <xf numFmtId="184" fontId="54" fillId="4" borderId="6" xfId="0" applyNumberFormat="1" applyFont="1" applyFill="1" applyBorder="1" applyAlignment="1">
      <alignment horizontal="right" vertical="center" shrinkToFit="1"/>
    </xf>
    <xf numFmtId="0" fontId="13" fillId="1" borderId="0" xfId="0" applyFont="1" applyFill="1" applyAlignment="1">
      <alignment horizontal="center" vertical="center" shrinkToFit="1"/>
    </xf>
    <xf numFmtId="0" fontId="54" fillId="4" borderId="4" xfId="0" applyFont="1" applyFill="1" applyBorder="1" applyAlignment="1">
      <alignment horizontal="center" vertical="center" shrinkToFit="1"/>
    </xf>
    <xf numFmtId="0" fontId="54" fillId="4" borderId="0" xfId="0" applyFont="1" applyFill="1" applyAlignment="1">
      <alignment horizontal="center" vertical="center" shrinkToFit="1"/>
    </xf>
    <xf numFmtId="0" fontId="37" fillId="0" borderId="2" xfId="0" applyFont="1" applyBorder="1" applyAlignment="1">
      <alignment horizontal="center" vertical="top" shrinkToFit="1"/>
    </xf>
    <xf numFmtId="0" fontId="37" fillId="0" borderId="0" xfId="0" applyFont="1" applyAlignment="1">
      <alignment horizontal="center" vertical="top" shrinkToFit="1"/>
    </xf>
    <xf numFmtId="49" fontId="11" fillId="5" borderId="2" xfId="0" applyNumberFormat="1" applyFont="1" applyFill="1" applyBorder="1" applyAlignment="1">
      <alignment vertical="center" shrinkToFit="1"/>
    </xf>
    <xf numFmtId="49" fontId="11" fillId="5" borderId="0" xfId="0" applyNumberFormat="1" applyFont="1" applyFill="1" applyAlignment="1">
      <alignment vertical="center" shrinkToFit="1"/>
    </xf>
    <xf numFmtId="0" fontId="13" fillId="1" borderId="0" xfId="0" applyFont="1" applyFill="1" applyAlignment="1">
      <alignment horizontal="center" vertical="center" wrapText="1" shrinkToFit="1"/>
    </xf>
    <xf numFmtId="0" fontId="13" fillId="1" borderId="5" xfId="0" applyFont="1" applyFill="1" applyBorder="1" applyAlignment="1">
      <alignment horizontal="center" vertical="center" wrapText="1" shrinkToFit="1"/>
    </xf>
    <xf numFmtId="0" fontId="13" fillId="1" borderId="14" xfId="0" applyFont="1" applyFill="1" applyBorder="1" applyAlignment="1">
      <alignment horizontal="center" vertical="center" wrapText="1" shrinkToFit="1"/>
    </xf>
    <xf numFmtId="0" fontId="13" fillId="1" borderId="21" xfId="0" applyFont="1" applyFill="1" applyBorder="1" applyAlignment="1">
      <alignment horizontal="center" vertical="center" wrapText="1" shrinkToFit="1"/>
    </xf>
    <xf numFmtId="0" fontId="54" fillId="4" borderId="0" xfId="0" applyFont="1" applyFill="1" applyAlignment="1">
      <alignment horizontal="center" shrinkToFit="1"/>
    </xf>
    <xf numFmtId="0" fontId="54" fillId="4" borderId="14" xfId="0" applyFont="1" applyFill="1" applyBorder="1" applyAlignment="1">
      <alignment horizontal="center" shrinkToFit="1"/>
    </xf>
    <xf numFmtId="0" fontId="24" fillId="1" borderId="0" xfId="0" applyFont="1" applyFill="1" applyAlignment="1">
      <alignment horizontal="center" vertical="center" shrinkToFit="1"/>
    </xf>
    <xf numFmtId="0" fontId="24" fillId="1" borderId="14" xfId="0" applyFont="1" applyFill="1" applyBorder="1" applyAlignment="1">
      <alignment horizontal="center" vertical="center" shrinkToFit="1"/>
    </xf>
    <xf numFmtId="0" fontId="38" fillId="4" borderId="0" xfId="0" applyFont="1" applyFill="1" applyAlignment="1">
      <alignment horizontal="center" shrinkToFit="1"/>
    </xf>
    <xf numFmtId="38" fontId="58" fillId="4" borderId="15" xfId="1" quotePrefix="1" applyFont="1" applyFill="1" applyBorder="1" applyAlignment="1" applyProtection="1">
      <alignment horizontal="right" shrinkToFit="1"/>
    </xf>
    <xf numFmtId="38" fontId="58" fillId="4" borderId="15" xfId="1" applyFont="1" applyFill="1" applyBorder="1" applyAlignment="1" applyProtection="1">
      <alignment horizontal="right" shrinkToFit="1"/>
    </xf>
    <xf numFmtId="38" fontId="58" fillId="4" borderId="4" xfId="1" applyFont="1" applyFill="1" applyBorder="1" applyAlignment="1" applyProtection="1">
      <alignment horizontal="right" shrinkToFit="1"/>
    </xf>
    <xf numFmtId="38" fontId="38" fillId="0" borderId="63" xfId="1" applyFont="1" applyFill="1" applyBorder="1" applyAlignment="1" applyProtection="1">
      <alignment horizontal="right" shrinkToFit="1"/>
    </xf>
    <xf numFmtId="38" fontId="38" fillId="0" borderId="15" xfId="1" applyFont="1" applyFill="1" applyBorder="1" applyAlignment="1" applyProtection="1">
      <alignment horizontal="right" shrinkToFit="1"/>
    </xf>
    <xf numFmtId="38" fontId="38" fillId="0" borderId="64" xfId="1" applyFont="1" applyFill="1" applyBorder="1" applyAlignment="1" applyProtection="1">
      <alignment horizontal="right" shrinkToFit="1"/>
    </xf>
    <xf numFmtId="38" fontId="38" fillId="0" borderId="65" xfId="1" applyFont="1" applyFill="1" applyBorder="1" applyAlignment="1" applyProtection="1">
      <alignment horizontal="right" shrinkToFit="1"/>
    </xf>
    <xf numFmtId="38" fontId="38" fillId="0" borderId="66" xfId="1" applyFont="1" applyFill="1" applyBorder="1" applyAlignment="1" applyProtection="1">
      <alignment horizontal="right" shrinkToFit="1"/>
    </xf>
    <xf numFmtId="38" fontId="38" fillId="0" borderId="67" xfId="1" applyFont="1" applyFill="1" applyBorder="1" applyAlignment="1" applyProtection="1">
      <alignment horizontal="right" shrinkToFit="1"/>
    </xf>
    <xf numFmtId="38" fontId="38" fillId="0" borderId="5" xfId="1" applyFont="1" applyFill="1" applyBorder="1" applyAlignment="1" applyProtection="1">
      <alignment horizontal="right" shrinkToFit="1"/>
    </xf>
    <xf numFmtId="38" fontId="38" fillId="0" borderId="4" xfId="1" applyFont="1" applyFill="1" applyBorder="1" applyAlignment="1" applyProtection="1">
      <alignment horizontal="right" shrinkToFit="1"/>
    </xf>
    <xf numFmtId="0" fontId="8" fillId="0" borderId="0" xfId="0" applyFont="1" applyAlignment="1">
      <alignment horizontal="left" vertical="center" shrinkToFit="1"/>
    </xf>
    <xf numFmtId="0" fontId="24" fillId="1" borderId="15" xfId="0" applyFont="1" applyFill="1" applyBorder="1" applyAlignment="1">
      <alignment horizontal="center" vertical="center" shrinkToFit="1"/>
    </xf>
    <xf numFmtId="0" fontId="24" fillId="1" borderId="16" xfId="0" applyFont="1" applyFill="1" applyBorder="1" applyAlignment="1">
      <alignment horizontal="center" vertical="center" shrinkToFit="1"/>
    </xf>
    <xf numFmtId="0" fontId="24" fillId="1" borderId="4" xfId="0" applyFont="1" applyFill="1" applyBorder="1" applyAlignment="1">
      <alignment horizontal="center" vertical="center" shrinkToFit="1"/>
    </xf>
    <xf numFmtId="0" fontId="24" fillId="1" borderId="23" xfId="0" applyFont="1" applyFill="1" applyBorder="1" applyAlignment="1">
      <alignment horizontal="center" vertical="center" shrinkToFit="1"/>
    </xf>
    <xf numFmtId="0" fontId="24" fillId="1" borderId="58" xfId="0" applyFont="1" applyFill="1" applyBorder="1" applyAlignment="1">
      <alignment horizontal="center" vertical="center" shrinkToFit="1"/>
    </xf>
    <xf numFmtId="0" fontId="24" fillId="1" borderId="59" xfId="0" applyFont="1" applyFill="1" applyBorder="1" applyAlignment="1">
      <alignment horizontal="center" vertical="center" shrinkToFit="1"/>
    </xf>
    <xf numFmtId="0" fontId="24" fillId="1" borderId="60" xfId="0" applyFont="1" applyFill="1" applyBorder="1" applyAlignment="1">
      <alignment horizontal="center" vertical="center" shrinkToFit="1"/>
    </xf>
    <xf numFmtId="0" fontId="24" fillId="1" borderId="61" xfId="0" applyFont="1" applyFill="1" applyBorder="1" applyAlignment="1">
      <alignment horizontal="center" vertical="center" shrinkToFit="1"/>
    </xf>
    <xf numFmtId="0" fontId="24" fillId="1" borderId="62" xfId="0" applyFont="1" applyFill="1" applyBorder="1" applyAlignment="1">
      <alignment horizontal="center" vertical="center" shrinkToFit="1"/>
    </xf>
    <xf numFmtId="0" fontId="24" fillId="1" borderId="5" xfId="0" applyFont="1" applyFill="1" applyBorder="1" applyAlignment="1">
      <alignment horizontal="center" vertical="center" shrinkToFit="1"/>
    </xf>
    <xf numFmtId="0" fontId="24" fillId="1" borderId="21" xfId="0" applyFont="1" applyFill="1" applyBorder="1" applyAlignment="1">
      <alignment horizontal="center" vertical="center" shrinkToFit="1"/>
    </xf>
    <xf numFmtId="49" fontId="57" fillId="4" borderId="96" xfId="0" applyNumberFormat="1" applyFont="1" applyFill="1" applyBorder="1" applyAlignment="1">
      <alignment horizontal="center" vertical="center" shrinkToFit="1"/>
    </xf>
    <xf numFmtId="49" fontId="57" fillId="4" borderId="20" xfId="0" applyNumberFormat="1" applyFont="1" applyFill="1" applyBorder="1" applyAlignment="1">
      <alignment horizontal="center" vertical="center" shrinkToFit="1"/>
    </xf>
    <xf numFmtId="49" fontId="57" fillId="4" borderId="95" xfId="0" applyNumberFormat="1" applyFont="1" applyFill="1" applyBorder="1" applyAlignment="1">
      <alignment horizontal="center" vertical="center" shrinkToFit="1"/>
    </xf>
    <xf numFmtId="49" fontId="57" fillId="4" borderId="5" xfId="0" applyNumberFormat="1" applyFont="1" applyFill="1" applyBorder="1" applyAlignment="1">
      <alignment horizontal="center" vertical="center" shrinkToFit="1"/>
    </xf>
    <xf numFmtId="49" fontId="57" fillId="4" borderId="97" xfId="0" applyNumberFormat="1" applyFont="1" applyFill="1" applyBorder="1" applyAlignment="1">
      <alignment horizontal="center" vertical="center" shrinkToFit="1"/>
    </xf>
    <xf numFmtId="49" fontId="57" fillId="4" borderId="21" xfId="0" applyNumberFormat="1" applyFont="1" applyFill="1" applyBorder="1" applyAlignment="1">
      <alignment horizontal="center" vertical="center" shrinkToFit="1"/>
    </xf>
    <xf numFmtId="179" fontId="54" fillId="4" borderId="25" xfId="0" applyNumberFormat="1" applyFont="1" applyFill="1" applyBorder="1" applyAlignment="1">
      <alignment horizontal="center" vertical="center" shrinkToFit="1"/>
    </xf>
    <xf numFmtId="0" fontId="60" fillId="4" borderId="25" xfId="0" applyFont="1" applyFill="1" applyBorder="1" applyAlignment="1">
      <alignment horizontal="center" vertical="center" shrinkToFit="1"/>
    </xf>
    <xf numFmtId="38" fontId="61" fillId="4" borderId="25" xfId="1" applyFont="1" applyFill="1" applyBorder="1" applyAlignment="1" applyProtection="1">
      <alignment horizontal="right" vertical="center" shrinkToFit="1"/>
    </xf>
    <xf numFmtId="183" fontId="61" fillId="4" borderId="26" xfId="1" applyNumberFormat="1" applyFont="1" applyFill="1" applyBorder="1" applyAlignment="1" applyProtection="1">
      <alignment horizontal="right" vertical="center" shrinkToFit="1"/>
    </xf>
    <xf numFmtId="183" fontId="61" fillId="4" borderId="19" xfId="1" applyNumberFormat="1" applyFont="1" applyFill="1" applyBorder="1" applyAlignment="1" applyProtection="1">
      <alignment horizontal="right" vertical="center" shrinkToFit="1"/>
    </xf>
    <xf numFmtId="183" fontId="61" fillId="4" borderId="4" xfId="1" applyNumberFormat="1" applyFont="1" applyFill="1" applyBorder="1" applyAlignment="1" applyProtection="1">
      <alignment horizontal="right" vertical="center" shrinkToFit="1"/>
    </xf>
    <xf numFmtId="183" fontId="61" fillId="4" borderId="0" xfId="1" applyNumberFormat="1" applyFont="1" applyFill="1" applyBorder="1" applyAlignment="1" applyProtection="1">
      <alignment horizontal="right" vertical="center" shrinkToFit="1"/>
    </xf>
    <xf numFmtId="183" fontId="61" fillId="4" borderId="23" xfId="1" applyNumberFormat="1" applyFont="1" applyFill="1" applyBorder="1" applyAlignment="1" applyProtection="1">
      <alignment horizontal="right" vertical="center" shrinkToFit="1"/>
    </xf>
    <xf numFmtId="183" fontId="61" fillId="4" borderId="14" xfId="1" applyNumberFormat="1" applyFont="1" applyFill="1" applyBorder="1" applyAlignment="1" applyProtection="1">
      <alignment horizontal="right" vertical="center" shrinkToFit="1"/>
    </xf>
    <xf numFmtId="176" fontId="54" fillId="4" borderId="24" xfId="0" applyNumberFormat="1" applyFont="1" applyFill="1" applyBorder="1" applyAlignment="1">
      <alignment horizontal="center" vertical="center" shrinkToFit="1"/>
    </xf>
    <xf numFmtId="176" fontId="54" fillId="4" borderId="18" xfId="0" applyNumberFormat="1" applyFont="1" applyFill="1" applyBorder="1" applyAlignment="1">
      <alignment horizontal="center" vertical="center" shrinkToFit="1"/>
    </xf>
    <xf numFmtId="0" fontId="60" fillId="4" borderId="27" xfId="0" applyFont="1" applyFill="1" applyBorder="1" applyAlignment="1">
      <alignment horizontal="left" vertical="center" shrinkToFit="1"/>
    </xf>
    <xf numFmtId="0" fontId="60" fillId="4" borderId="24" xfId="0" applyFont="1" applyFill="1" applyBorder="1" applyAlignment="1">
      <alignment horizontal="left" vertical="center" shrinkToFit="1"/>
    </xf>
    <xf numFmtId="0" fontId="24" fillId="1" borderId="17" xfId="0" applyFont="1" applyFill="1" applyBorder="1" applyAlignment="1">
      <alignment horizontal="center" vertical="center" shrinkToFit="1"/>
    </xf>
    <xf numFmtId="0" fontId="24" fillId="1" borderId="1" xfId="0" applyFont="1" applyFill="1" applyBorder="1" applyAlignment="1">
      <alignment horizontal="center" vertical="center" shrinkToFit="1"/>
    </xf>
    <xf numFmtId="176" fontId="54" fillId="4" borderId="0" xfId="0" applyNumberFormat="1" applyFont="1" applyFill="1" applyAlignment="1">
      <alignment horizontal="center" vertical="center" shrinkToFit="1"/>
    </xf>
    <xf numFmtId="0" fontId="60" fillId="4" borderId="34" xfId="0" applyFont="1" applyFill="1" applyBorder="1" applyAlignment="1">
      <alignment horizontal="left" vertical="center" shrinkToFit="1"/>
    </xf>
    <xf numFmtId="0" fontId="60" fillId="4" borderId="2" xfId="0" applyFont="1" applyFill="1" applyBorder="1" applyAlignment="1">
      <alignment horizontal="left" vertical="center" shrinkToFit="1"/>
    </xf>
    <xf numFmtId="0" fontId="60" fillId="4" borderId="4" xfId="0" applyFont="1" applyFill="1" applyBorder="1" applyAlignment="1">
      <alignment horizontal="left" vertical="center" shrinkToFit="1"/>
    </xf>
    <xf numFmtId="0" fontId="60" fillId="4" borderId="0" xfId="0" applyFont="1" applyFill="1" applyAlignment="1">
      <alignment horizontal="left" vertical="center" shrinkToFit="1"/>
    </xf>
    <xf numFmtId="49" fontId="57" fillId="4" borderId="94" xfId="0" applyNumberFormat="1" applyFont="1" applyFill="1" applyBorder="1" applyAlignment="1">
      <alignment horizontal="center" vertical="center" shrinkToFit="1"/>
    </xf>
    <xf numFmtId="49" fontId="57" fillId="4" borderId="3" xfId="0" applyNumberFormat="1" applyFont="1" applyFill="1" applyBorder="1" applyAlignment="1">
      <alignment horizontal="center" vertical="center" shrinkToFit="1"/>
    </xf>
    <xf numFmtId="179" fontId="54" fillId="4" borderId="15" xfId="0" applyNumberFormat="1" applyFont="1" applyFill="1" applyBorder="1" applyAlignment="1">
      <alignment horizontal="center" vertical="center" shrinkToFit="1"/>
    </xf>
    <xf numFmtId="0" fontId="60" fillId="4" borderId="81" xfId="0" applyFont="1" applyFill="1" applyBorder="1" applyAlignment="1">
      <alignment horizontal="center" vertical="center" shrinkToFit="1"/>
    </xf>
    <xf numFmtId="38" fontId="61" fillId="4" borderId="15" xfId="1" applyFont="1" applyFill="1" applyBorder="1" applyAlignment="1" applyProtection="1">
      <alignment horizontal="right" vertical="center" shrinkToFit="1"/>
    </xf>
    <xf numFmtId="0" fontId="62" fillId="4" borderId="27" xfId="0" applyFont="1" applyFill="1" applyBorder="1" applyAlignment="1">
      <alignment horizontal="left" vertical="center" shrinkToFit="1"/>
    </xf>
    <xf numFmtId="0" fontId="62" fillId="4" borderId="24" xfId="0" applyFont="1" applyFill="1" applyBorder="1" applyAlignment="1">
      <alignment horizontal="left" vertical="center" shrinkToFit="1"/>
    </xf>
    <xf numFmtId="179" fontId="54" fillId="4" borderId="26" xfId="0" applyNumberFormat="1" applyFont="1" applyFill="1" applyBorder="1" applyAlignment="1">
      <alignment horizontal="center" vertical="center" shrinkToFit="1"/>
    </xf>
    <xf numFmtId="179" fontId="54" fillId="4" borderId="19" xfId="0" applyNumberFormat="1" applyFont="1" applyFill="1" applyBorder="1" applyAlignment="1">
      <alignment horizontal="center" vertical="center" shrinkToFit="1"/>
    </xf>
    <xf numFmtId="179" fontId="54" fillId="4" borderId="20" xfId="0" applyNumberFormat="1" applyFont="1" applyFill="1" applyBorder="1" applyAlignment="1">
      <alignment horizontal="center" vertical="center" shrinkToFit="1"/>
    </xf>
    <xf numFmtId="179" fontId="54" fillId="4" borderId="4" xfId="0" applyNumberFormat="1" applyFont="1" applyFill="1" applyBorder="1" applyAlignment="1">
      <alignment horizontal="center" vertical="center" shrinkToFit="1"/>
    </xf>
    <xf numFmtId="179" fontId="54" fillId="4" borderId="0" xfId="0" applyNumberFormat="1" applyFont="1" applyFill="1" applyAlignment="1">
      <alignment horizontal="center" vertical="center" shrinkToFit="1"/>
    </xf>
    <xf numFmtId="179" fontId="54" fillId="4" borderId="5" xfId="0" applyNumberFormat="1" applyFont="1" applyFill="1" applyBorder="1" applyAlignment="1">
      <alignment horizontal="center" vertical="center" shrinkToFit="1"/>
    </xf>
    <xf numFmtId="179" fontId="54" fillId="4" borderId="23" xfId="0" applyNumberFormat="1" applyFont="1" applyFill="1" applyBorder="1" applyAlignment="1">
      <alignment horizontal="center" vertical="center" shrinkToFit="1"/>
    </xf>
    <xf numFmtId="179" fontId="54" fillId="4" borderId="14" xfId="0" applyNumberFormat="1" applyFont="1" applyFill="1" applyBorder="1" applyAlignment="1">
      <alignment horizontal="center" vertical="center" shrinkToFit="1"/>
    </xf>
    <xf numFmtId="179" fontId="54" fillId="4" borderId="21" xfId="0" applyNumberFormat="1" applyFont="1" applyFill="1" applyBorder="1" applyAlignment="1">
      <alignment horizontal="center" vertical="center" shrinkToFit="1"/>
    </xf>
    <xf numFmtId="176" fontId="8" fillId="0" borderId="2" xfId="0" applyNumberFormat="1" applyFont="1" applyBorder="1" applyAlignment="1">
      <alignment horizontal="left" vertical="center" shrinkToFit="1"/>
    </xf>
    <xf numFmtId="176" fontId="8" fillId="0" borderId="0" xfId="0" applyNumberFormat="1" applyFont="1" applyAlignment="1">
      <alignment horizontal="left" vertical="center" shrinkToFit="1"/>
    </xf>
    <xf numFmtId="176" fontId="8" fillId="0" borderId="1" xfId="0" applyNumberFormat="1" applyFont="1" applyBorder="1" applyAlignment="1">
      <alignment horizontal="left" vertical="center" shrinkToFit="1"/>
    </xf>
    <xf numFmtId="176" fontId="24" fillId="0" borderId="2" xfId="0" applyNumberFormat="1" applyFont="1" applyBorder="1" applyAlignment="1">
      <alignment horizontal="center" vertical="center" shrinkToFit="1"/>
    </xf>
    <xf numFmtId="176" fontId="24" fillId="0" borderId="0" xfId="0" applyNumberFormat="1" applyFont="1" applyAlignment="1">
      <alignment horizontal="center" vertical="center" shrinkToFit="1"/>
    </xf>
    <xf numFmtId="176" fontId="24" fillId="0" borderId="1" xfId="0" applyNumberFormat="1" applyFont="1" applyBorder="1" applyAlignment="1">
      <alignment horizontal="center" vertical="center" shrinkToFit="1"/>
    </xf>
    <xf numFmtId="176" fontId="44" fillId="0" borderId="2" xfId="0" applyNumberFormat="1" applyFont="1" applyBorder="1" applyAlignment="1">
      <alignment horizontal="center" vertical="center" shrinkToFit="1"/>
    </xf>
    <xf numFmtId="176" fontId="44" fillId="0" borderId="3" xfId="0" applyNumberFormat="1" applyFont="1" applyBorder="1" applyAlignment="1">
      <alignment horizontal="center" vertical="center" shrinkToFit="1"/>
    </xf>
    <xf numFmtId="176" fontId="44" fillId="0" borderId="0" xfId="0" applyNumberFormat="1" applyFont="1" applyAlignment="1">
      <alignment horizontal="center" vertical="center" shrinkToFit="1"/>
    </xf>
    <xf numFmtId="176" fontId="44" fillId="0" borderId="5" xfId="0" applyNumberFormat="1" applyFont="1" applyBorder="1" applyAlignment="1">
      <alignment horizontal="center" vertical="center" shrinkToFit="1"/>
    </xf>
    <xf numFmtId="176" fontId="44" fillId="0" borderId="1" xfId="0" applyNumberFormat="1" applyFont="1" applyBorder="1" applyAlignment="1">
      <alignment horizontal="center" vertical="center" shrinkToFit="1"/>
    </xf>
    <xf numFmtId="176" fontId="44" fillId="0" borderId="7" xfId="0" applyNumberFormat="1" applyFont="1" applyBorder="1" applyAlignment="1">
      <alignment horizontal="center" vertical="center" shrinkToFit="1"/>
    </xf>
    <xf numFmtId="38" fontId="13" fillId="0" borderId="81" xfId="1" applyFont="1" applyFill="1" applyBorder="1" applyAlignment="1" applyProtection="1">
      <alignment horizontal="center" vertical="center" shrinkToFit="1"/>
    </xf>
    <xf numFmtId="38" fontId="13" fillId="0" borderId="25" xfId="1" applyFont="1" applyFill="1" applyBorder="1" applyAlignment="1" applyProtection="1">
      <alignment horizontal="center" vertical="center" shrinkToFit="1"/>
    </xf>
    <xf numFmtId="38" fontId="13" fillId="0" borderId="69" xfId="1" applyFont="1" applyFill="1" applyBorder="1" applyAlignment="1" applyProtection="1">
      <alignment horizontal="center" vertical="center" shrinkToFit="1"/>
    </xf>
    <xf numFmtId="183" fontId="39" fillId="0" borderId="82" xfId="1" applyNumberFormat="1" applyFont="1" applyFill="1" applyBorder="1" applyAlignment="1" applyProtection="1">
      <alignment horizontal="right" vertical="center" shrinkToFit="1"/>
    </xf>
    <xf numFmtId="183" fontId="39" fillId="0" borderId="24" xfId="1" applyNumberFormat="1" applyFont="1" applyFill="1" applyBorder="1" applyAlignment="1" applyProtection="1">
      <alignment horizontal="right" vertical="center" shrinkToFit="1"/>
    </xf>
    <xf numFmtId="183" fontId="39" fillId="0" borderId="78" xfId="1" applyNumberFormat="1" applyFont="1" applyFill="1" applyBorder="1" applyAlignment="1" applyProtection="1">
      <alignment horizontal="right" vertical="center" shrinkToFit="1"/>
    </xf>
    <xf numFmtId="49" fontId="57" fillId="4" borderId="98" xfId="0" applyNumberFormat="1" applyFont="1" applyFill="1" applyBorder="1" applyAlignment="1">
      <alignment horizontal="center" vertical="center" shrinkToFit="1"/>
    </xf>
    <xf numFmtId="49" fontId="57" fillId="4" borderId="7" xfId="0" applyNumberFormat="1" applyFont="1" applyFill="1" applyBorder="1" applyAlignment="1">
      <alignment horizontal="center" vertical="center" shrinkToFit="1"/>
    </xf>
    <xf numFmtId="179" fontId="54" fillId="4" borderId="69" xfId="0" applyNumberFormat="1" applyFont="1" applyFill="1" applyBorder="1" applyAlignment="1">
      <alignment horizontal="center" vertical="center" shrinkToFit="1"/>
    </xf>
    <xf numFmtId="0" fontId="60" fillId="4" borderId="69" xfId="0" applyFont="1" applyFill="1" applyBorder="1" applyAlignment="1">
      <alignment horizontal="center" vertical="center" shrinkToFit="1"/>
    </xf>
    <xf numFmtId="38" fontId="61" fillId="4" borderId="69" xfId="1" applyFont="1" applyFill="1" applyBorder="1" applyAlignment="1" applyProtection="1">
      <alignment horizontal="right" vertical="center" shrinkToFit="1"/>
    </xf>
    <xf numFmtId="183" fontId="61" fillId="4" borderId="6" xfId="1" applyNumberFormat="1" applyFont="1" applyFill="1" applyBorder="1" applyAlignment="1" applyProtection="1">
      <alignment horizontal="right" vertical="center" shrinkToFit="1"/>
    </xf>
    <xf numFmtId="183" fontId="61" fillId="4" borderId="1" xfId="1" applyNumberFormat="1" applyFont="1" applyFill="1" applyBorder="1" applyAlignment="1" applyProtection="1">
      <alignment horizontal="right" vertical="center" shrinkToFit="1"/>
    </xf>
    <xf numFmtId="176" fontId="54" fillId="4" borderId="78" xfId="0" applyNumberFormat="1" applyFont="1" applyFill="1" applyBorder="1" applyAlignment="1">
      <alignment horizontal="center" vertical="center" shrinkToFit="1"/>
    </xf>
    <xf numFmtId="176" fontId="54" fillId="4" borderId="79" xfId="0" applyNumberFormat="1" applyFont="1" applyFill="1" applyBorder="1" applyAlignment="1">
      <alignment horizontal="center" vertical="center" shrinkToFit="1"/>
    </xf>
    <xf numFmtId="0" fontId="60" fillId="4" borderId="80" xfId="0" applyFont="1" applyFill="1" applyBorder="1" applyAlignment="1">
      <alignment horizontal="left" vertical="center" shrinkToFit="1"/>
    </xf>
    <xf numFmtId="0" fontId="60" fillId="4" borderId="78" xfId="0" applyFont="1" applyFill="1" applyBorder="1" applyAlignment="1">
      <alignment horizontal="left" vertical="center" shrinkToFit="1"/>
    </xf>
    <xf numFmtId="0" fontId="11" fillId="0" borderId="0" xfId="0" applyFont="1" applyAlignment="1">
      <alignment horizontal="center" vertical="center" shrinkToFit="1"/>
    </xf>
    <xf numFmtId="38" fontId="39" fillId="0" borderId="15" xfId="1" applyFont="1" applyFill="1" applyBorder="1" applyAlignment="1" applyProtection="1">
      <alignment horizontal="right" vertical="center" shrinkToFit="1"/>
    </xf>
    <xf numFmtId="38" fontId="39" fillId="0" borderId="16" xfId="1" applyFont="1" applyFill="1" applyBorder="1" applyAlignment="1" applyProtection="1">
      <alignment horizontal="right" vertical="center" shrinkToFit="1"/>
    </xf>
    <xf numFmtId="38" fontId="39" fillId="0" borderId="4" xfId="1" applyFont="1" applyFill="1" applyBorder="1" applyAlignment="1" applyProtection="1">
      <alignment horizontal="right" vertical="center" shrinkToFit="1"/>
    </xf>
    <xf numFmtId="38" fontId="39" fillId="0" borderId="0" xfId="1" applyFont="1" applyFill="1" applyBorder="1" applyAlignment="1" applyProtection="1">
      <alignment horizontal="right" vertical="center" shrinkToFit="1"/>
    </xf>
    <xf numFmtId="38" fontId="39" fillId="0" borderId="23" xfId="1" applyFont="1" applyFill="1" applyBorder="1" applyAlignment="1" applyProtection="1">
      <alignment horizontal="right" vertical="center" shrinkToFit="1"/>
    </xf>
    <xf numFmtId="38" fontId="39" fillId="0" borderId="14" xfId="1" applyFont="1" applyFill="1" applyBorder="1" applyAlignment="1" applyProtection="1">
      <alignment horizontal="right" vertical="center" shrinkToFit="1"/>
    </xf>
    <xf numFmtId="176" fontId="37" fillId="0" borderId="2" xfId="0" applyNumberFormat="1" applyFont="1" applyBorder="1" applyAlignment="1">
      <alignment horizontal="left" vertical="center" shrinkToFit="1"/>
    </xf>
    <xf numFmtId="176" fontId="37" fillId="0" borderId="0" xfId="0" applyNumberFormat="1" applyFont="1" applyAlignment="1">
      <alignment horizontal="left" vertical="center" shrinkToFit="1"/>
    </xf>
    <xf numFmtId="0" fontId="24" fillId="1" borderId="34" xfId="0" applyFont="1" applyFill="1" applyBorder="1" applyAlignment="1">
      <alignment horizontal="center" vertical="center" shrinkToFit="1"/>
    </xf>
    <xf numFmtId="0" fontId="24" fillId="1" borderId="2" xfId="0" applyFont="1" applyFill="1" applyBorder="1" applyAlignment="1">
      <alignment horizontal="center" vertical="center" shrinkToFit="1"/>
    </xf>
    <xf numFmtId="0" fontId="24" fillId="1" borderId="6" xfId="0" applyFont="1" applyFill="1" applyBorder="1" applyAlignment="1">
      <alignment horizontal="center" vertical="center" shrinkToFit="1"/>
    </xf>
    <xf numFmtId="179" fontId="24" fillId="1" borderId="83" xfId="0" applyNumberFormat="1" applyFont="1" applyFill="1" applyBorder="1" applyAlignment="1">
      <alignment horizontal="center" vertical="center" shrinkToFit="1"/>
    </xf>
    <xf numFmtId="179" fontId="24" fillId="1" borderId="17" xfId="0" applyNumberFormat="1" applyFont="1" applyFill="1" applyBorder="1" applyAlignment="1">
      <alignment horizontal="center" vertical="center" shrinkToFit="1"/>
    </xf>
    <xf numFmtId="38" fontId="24" fillId="1" borderId="83" xfId="1" applyFont="1" applyFill="1" applyBorder="1" applyAlignment="1" applyProtection="1">
      <alignment horizontal="center" vertical="center" shrinkToFit="1"/>
    </xf>
    <xf numFmtId="38" fontId="24" fillId="1" borderId="17" xfId="1" applyFont="1" applyFill="1" applyBorder="1" applyAlignment="1" applyProtection="1">
      <alignment horizontal="center" vertical="center" shrinkToFit="1"/>
    </xf>
    <xf numFmtId="38" fontId="24" fillId="1" borderId="2" xfId="1" applyFont="1" applyFill="1" applyBorder="1" applyAlignment="1" applyProtection="1">
      <alignment horizontal="center" vertical="center" shrinkToFit="1"/>
    </xf>
    <xf numFmtId="38" fontId="24" fillId="1" borderId="1" xfId="1" applyFont="1" applyFill="1" applyBorder="1" applyAlignment="1" applyProtection="1">
      <alignment horizontal="center" vertical="center" shrinkToFit="1"/>
    </xf>
    <xf numFmtId="0" fontId="57" fillId="4" borderId="0" xfId="0" applyFont="1" applyFill="1" applyAlignment="1">
      <alignment horizontal="left" vertical="top" wrapText="1" shrinkToFit="1"/>
    </xf>
    <xf numFmtId="0" fontId="7" fillId="2" borderId="0" xfId="3" applyNumberFormat="1" applyFont="1" applyFill="1" applyBorder="1" applyAlignment="1" applyProtection="1">
      <alignment horizontal="right" vertical="center" shrinkToFit="1"/>
    </xf>
    <xf numFmtId="38" fontId="39" fillId="0" borderId="70" xfId="1" applyFont="1" applyFill="1" applyBorder="1" applyAlignment="1" applyProtection="1">
      <alignment horizontal="right" vertical="top" shrinkToFit="1"/>
    </xf>
    <xf numFmtId="38" fontId="39" fillId="0" borderId="15" xfId="1" applyFont="1" applyFill="1" applyBorder="1" applyAlignment="1" applyProtection="1">
      <alignment horizontal="right" vertical="top" shrinkToFit="1"/>
    </xf>
    <xf numFmtId="38" fontId="39" fillId="0" borderId="75" xfId="1" applyFont="1" applyFill="1" applyBorder="1" applyAlignment="1" applyProtection="1">
      <alignment horizontal="right" vertical="top" shrinkToFit="1"/>
    </xf>
    <xf numFmtId="38" fontId="61" fillId="4" borderId="26" xfId="1" applyFont="1" applyFill="1" applyBorder="1" applyAlignment="1" applyProtection="1">
      <alignment horizontal="right" vertical="center" shrinkToFit="1"/>
    </xf>
    <xf numFmtId="38" fontId="61" fillId="4" borderId="19" xfId="1" applyFont="1" applyFill="1" applyBorder="1" applyAlignment="1" applyProtection="1">
      <alignment horizontal="right" vertical="center" shrinkToFit="1"/>
    </xf>
    <xf numFmtId="38" fontId="61" fillId="4" borderId="20" xfId="1" applyFont="1" applyFill="1" applyBorder="1" applyAlignment="1" applyProtection="1">
      <alignment horizontal="right" vertical="center" shrinkToFit="1"/>
    </xf>
    <xf numFmtId="38" fontId="61" fillId="4" borderId="4" xfId="1" applyFont="1" applyFill="1" applyBorder="1" applyAlignment="1" applyProtection="1">
      <alignment horizontal="right" vertical="center" shrinkToFit="1"/>
    </xf>
    <xf numFmtId="38" fontId="61" fillId="4" borderId="0" xfId="1" applyFont="1" applyFill="1" applyBorder="1" applyAlignment="1" applyProtection="1">
      <alignment horizontal="right" vertical="center" shrinkToFit="1"/>
    </xf>
    <xf numFmtId="38" fontId="61" fillId="4" borderId="5" xfId="1" applyFont="1" applyFill="1" applyBorder="1" applyAlignment="1" applyProtection="1">
      <alignment horizontal="right" vertical="center" shrinkToFit="1"/>
    </xf>
    <xf numFmtId="38" fontId="61" fillId="4" borderId="8" xfId="1" applyFont="1" applyFill="1" applyBorder="1" applyAlignment="1" applyProtection="1">
      <alignment horizontal="right" vertical="center" shrinkToFit="1"/>
    </xf>
    <xf numFmtId="38" fontId="61" fillId="4" borderId="9" xfId="1" applyFont="1" applyFill="1" applyBorder="1" applyAlignment="1" applyProtection="1">
      <alignment horizontal="right" vertical="center" shrinkToFit="1"/>
    </xf>
    <xf numFmtId="38" fontId="61" fillId="4" borderId="10" xfId="1" applyFont="1" applyFill="1" applyBorder="1" applyAlignment="1" applyProtection="1">
      <alignment horizontal="right" vertical="center" shrinkToFit="1"/>
    </xf>
    <xf numFmtId="38" fontId="39" fillId="0" borderId="26" xfId="1" applyFont="1" applyFill="1" applyBorder="1" applyAlignment="1" applyProtection="1">
      <alignment horizontal="right" vertical="center" shrinkToFit="1"/>
    </xf>
    <xf numFmtId="38" fontId="39" fillId="0" borderId="19" xfId="1" applyFont="1" applyFill="1" applyBorder="1" applyAlignment="1" applyProtection="1">
      <alignment horizontal="right" vertical="center" shrinkToFit="1"/>
    </xf>
    <xf numFmtId="38" fontId="39" fillId="0" borderId="8" xfId="1" applyFont="1" applyFill="1" applyBorder="1" applyAlignment="1" applyProtection="1">
      <alignment horizontal="right" vertical="center" shrinkToFit="1"/>
    </xf>
    <xf numFmtId="38" fontId="39" fillId="0" borderId="9" xfId="1" applyFont="1" applyFill="1" applyBorder="1" applyAlignment="1" applyProtection="1">
      <alignment horizontal="right" vertical="center" shrinkToFit="1"/>
    </xf>
    <xf numFmtId="38" fontId="39" fillId="0" borderId="84" xfId="1" applyFont="1" applyFill="1" applyBorder="1" applyAlignment="1" applyProtection="1">
      <alignment horizontal="right" vertical="center" shrinkToFit="1"/>
    </xf>
    <xf numFmtId="38" fontId="39" fillId="0" borderId="31" xfId="1" applyFont="1" applyFill="1" applyBorder="1" applyAlignment="1" applyProtection="1">
      <alignment horizontal="right" vertical="center" shrinkToFit="1"/>
    </xf>
    <xf numFmtId="38" fontId="39" fillId="0" borderId="32" xfId="1" applyFont="1" applyFill="1" applyBorder="1" applyAlignment="1" applyProtection="1">
      <alignment horizontal="right"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1" fillId="0" borderId="24" xfId="0" applyFont="1" applyBorder="1" applyAlignment="1">
      <alignment horizontal="center" vertical="center" shrinkToFit="1"/>
    </xf>
    <xf numFmtId="38" fontId="39" fillId="0" borderId="16" xfId="1" applyFont="1" applyFill="1" applyBorder="1" applyAlignment="1" applyProtection="1">
      <alignment horizontal="right" vertical="top" shrinkToFit="1"/>
    </xf>
    <xf numFmtId="38" fontId="39" fillId="0" borderId="70" xfId="1" applyFont="1" applyFill="1" applyBorder="1" applyAlignment="1" applyProtection="1">
      <alignment horizontal="right" vertical="center" shrinkToFit="1"/>
    </xf>
    <xf numFmtId="0" fontId="7" fillId="2" borderId="27" xfId="3" applyNumberFormat="1" applyFont="1" applyFill="1" applyBorder="1" applyAlignment="1" applyProtection="1">
      <alignment horizontal="right" vertical="center" shrinkToFit="1"/>
    </xf>
    <xf numFmtId="0" fontId="7" fillId="2" borderId="24" xfId="3" applyNumberFormat="1" applyFont="1" applyFill="1" applyBorder="1" applyAlignment="1" applyProtection="1">
      <alignment horizontal="right" vertical="center" shrinkToFit="1"/>
    </xf>
  </cellXfs>
  <cellStyles count="4">
    <cellStyle name="パーセント" xfId="3" builtinId="5"/>
    <cellStyle name="桁区切り" xfId="1" builtinId="6"/>
    <cellStyle name="標準" xfId="0" builtinId="0"/>
    <cellStyle name="標準 2" xfId="2" xr:uid="{A0B4C5DB-CD74-4426-BFC5-24966BDFD4A6}"/>
  </cellStyles>
  <dxfs count="9">
    <dxf>
      <fill>
        <patternFill patternType="none">
          <bgColor auto="1"/>
        </patternFill>
      </fill>
    </dxf>
    <dxf>
      <fill>
        <patternFill patternType="none">
          <bgColor auto="1"/>
        </patternFill>
      </fill>
    </dxf>
    <dxf>
      <fill>
        <patternFill patternType="none">
          <bgColor auto="1"/>
        </patternFill>
      </fill>
    </dxf>
    <dxf>
      <fill>
        <patternFill>
          <bgColor theme="6"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6" tint="0.79998168889431442"/>
        </patternFill>
      </fill>
    </dxf>
    <dxf>
      <fill>
        <patternFill patternType="none">
          <bgColor auto="1"/>
        </patternFill>
      </fill>
    </dxf>
  </dxfs>
  <tableStyles count="0" defaultTableStyle="TableStyleMedium2" defaultPivotStyle="PivotStyleLight16"/>
  <colors>
    <mruColors>
      <color rgb="FFFFEFEF"/>
      <color rgb="FFFFE1E1"/>
      <color rgb="FFD1E8FF"/>
      <color rgb="FF99CCFF"/>
      <color rgb="FFE4FFC9"/>
      <color rgb="FFCCCCFF"/>
      <color rgb="FFFFD5D5"/>
      <color rgb="FFE60000"/>
      <color rgb="FF0099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114300</xdr:colOff>
          <xdr:row>29</xdr:row>
          <xdr:rowOff>19050</xdr:rowOff>
        </xdr:from>
        <xdr:to>
          <xdr:col>22</xdr:col>
          <xdr:colOff>57150</xdr:colOff>
          <xdr:row>31</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29</xdr:row>
          <xdr:rowOff>9525</xdr:rowOff>
        </xdr:from>
        <xdr:to>
          <xdr:col>34</xdr:col>
          <xdr:colOff>47625</xdr:colOff>
          <xdr:row>31</xdr:row>
          <xdr:rowOff>66675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29</xdr:row>
          <xdr:rowOff>19050</xdr:rowOff>
        </xdr:from>
        <xdr:to>
          <xdr:col>28</xdr:col>
          <xdr:colOff>57150</xdr:colOff>
          <xdr:row>31</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23</xdr:row>
          <xdr:rowOff>9525</xdr:rowOff>
        </xdr:from>
        <xdr:to>
          <xdr:col>18</xdr:col>
          <xdr:colOff>57150</xdr:colOff>
          <xdr:row>25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9525</xdr:rowOff>
        </xdr:from>
        <xdr:to>
          <xdr:col>13</xdr:col>
          <xdr:colOff>66675</xdr:colOff>
          <xdr:row>25</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29</xdr:row>
          <xdr:rowOff>9525</xdr:rowOff>
        </xdr:from>
        <xdr:to>
          <xdr:col>17</xdr:col>
          <xdr:colOff>57150</xdr:colOff>
          <xdr:row>31</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9525</xdr:rowOff>
        </xdr:from>
        <xdr:to>
          <xdr:col>13</xdr:col>
          <xdr:colOff>57150</xdr:colOff>
          <xdr:row>28</xdr:row>
          <xdr:rowOff>66675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9525</xdr:rowOff>
        </xdr:from>
        <xdr:to>
          <xdr:col>13</xdr:col>
          <xdr:colOff>57150</xdr:colOff>
          <xdr:row>31</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0</xdr:colOff>
      <xdr:row>0</xdr:row>
      <xdr:rowOff>23813</xdr:rowOff>
    </xdr:from>
    <xdr:to>
      <xdr:col>52</xdr:col>
      <xdr:colOff>658813</xdr:colOff>
      <xdr:row>14</xdr:row>
      <xdr:rowOff>65665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715125" y="23813"/>
          <a:ext cx="5459413" cy="1242002"/>
          <a:chOff x="6715125" y="23813"/>
          <a:chExt cx="5437188" cy="1264227"/>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715125" y="23813"/>
            <a:ext cx="5437188" cy="1264227"/>
            <a:chOff x="6715125" y="23813"/>
            <a:chExt cx="5437188" cy="1264227"/>
          </a:xfrm>
        </xdr:grpSpPr>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715125" y="23813"/>
              <a:ext cx="5437188" cy="1264227"/>
            </a:xfrm>
            <a:prstGeom prst="rect">
              <a:avLst/>
            </a:prstGeom>
            <a:solidFill>
              <a:srgbClr val="D1E8FF">
                <a:alpha val="69804"/>
              </a:srgb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noAutofit/>
            </a:bodyPr>
            <a:lstStyle/>
            <a:p>
              <a:pPr algn="l"/>
              <a:r>
                <a:rPr kumimoji="1" lang="ja-JP" altLang="en-US" sz="1000" b="1" i="0" u="none">
                  <a:solidFill>
                    <a:srgbClr val="009999"/>
                  </a:solidFill>
                  <a:latin typeface="Meiryo UI" panose="020B0604030504040204" pitchFamily="50" charset="-128"/>
                  <a:ea typeface="Meiryo UI" panose="020B0604030504040204" pitchFamily="50" charset="-128"/>
                </a:rPr>
                <a:t>　</a:t>
              </a:r>
              <a:r>
                <a:rPr kumimoji="1" lang="en-US" altLang="ja-JP" sz="1000" b="1" i="0" u="none">
                  <a:solidFill>
                    <a:srgbClr val="009999"/>
                  </a:solidFill>
                  <a:latin typeface="Meiryo UI" panose="020B0604030504040204" pitchFamily="50" charset="-128"/>
                  <a:ea typeface="Meiryo UI" panose="020B0604030504040204" pitchFamily="50" charset="-128"/>
                </a:rPr>
                <a:t>〈</a:t>
              </a:r>
              <a:r>
                <a:rPr kumimoji="1" lang="ja-JP" altLang="en-US" sz="1000" b="1" i="0" u="none">
                  <a:solidFill>
                    <a:srgbClr val="009999"/>
                  </a:solidFill>
                  <a:latin typeface="Meiryo UI" panose="020B0604030504040204" pitchFamily="50" charset="-128"/>
                  <a:ea typeface="Meiryo UI" panose="020B0604030504040204" pitchFamily="50" charset="-128"/>
                </a:rPr>
                <a:t>プルダウン</a:t>
              </a:r>
              <a:r>
                <a:rPr kumimoji="1" lang="en-US" altLang="ja-JP" sz="1000" b="1" i="0" u="none">
                  <a:solidFill>
                    <a:srgbClr val="009999"/>
                  </a:solidFill>
                  <a:latin typeface="Meiryo UI" panose="020B0604030504040204" pitchFamily="50" charset="-128"/>
                  <a:ea typeface="Meiryo UI" panose="020B0604030504040204" pitchFamily="50" charset="-128"/>
                </a:rPr>
                <a:t>〉</a:t>
              </a: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▪あらかじめ 弊社が作成した選択肢の中から選択するだけでデータの入力が省略できます</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①　　　　　　　　　　　　　②　　　　　　　　　　　　　　③　　　　　　　　　　　　　　④</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xdr:txBody>
        </xdr:sp>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7088190" y="539664"/>
              <a:ext cx="941760" cy="485918"/>
            </a:xfrm>
            <a:prstGeom prst="rect">
              <a:avLst/>
            </a:prstGeom>
            <a:solidFill>
              <a:srgbClr val="E4FFC9">
                <a:alpha val="84706"/>
              </a:srgbClr>
            </a:solidFill>
            <a:ln>
              <a:solidFill>
                <a:schemeClr val="bg1">
                  <a:lumMod val="75000"/>
                </a:schemeClr>
              </a:solidFill>
            </a:ln>
          </xdr:spPr>
        </xdr:pic>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2"/>
            <a:srcRect t="18241"/>
            <a:stretch/>
          </xdr:blipFill>
          <xdr:spPr>
            <a:xfrm>
              <a:off x="8302623" y="538867"/>
              <a:ext cx="957465" cy="485918"/>
            </a:xfrm>
            <a:prstGeom prst="rect">
              <a:avLst/>
            </a:prstGeom>
            <a:solidFill>
              <a:srgbClr val="E4FFC9">
                <a:alpha val="84706"/>
              </a:srgbClr>
            </a:solidFill>
            <a:ln>
              <a:solidFill>
                <a:schemeClr val="bg1">
                  <a:lumMod val="75000"/>
                </a:schemeClr>
              </a:solidFill>
            </a:ln>
          </xdr:spPr>
        </xdr:pic>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9556752" y="538868"/>
              <a:ext cx="956070" cy="485918"/>
            </a:xfrm>
            <a:prstGeom prst="rect">
              <a:avLst/>
            </a:prstGeom>
            <a:solidFill>
              <a:srgbClr val="E4FFC9">
                <a:alpha val="84706"/>
              </a:srgbClr>
            </a:solidFill>
            <a:ln>
              <a:solidFill>
                <a:schemeClr val="bg1">
                  <a:lumMod val="75000"/>
                </a:schemeClr>
              </a:solidFill>
            </a:ln>
          </xdr:spPr>
        </xdr:pic>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a:stretch>
              <a:fillRect/>
            </a:stretch>
          </xdr:blipFill>
          <xdr:spPr>
            <a:xfrm>
              <a:off x="10890246" y="538868"/>
              <a:ext cx="914175" cy="485918"/>
            </a:xfrm>
            <a:prstGeom prst="rect">
              <a:avLst/>
            </a:prstGeom>
            <a:solidFill>
              <a:srgbClr val="E4FFC9">
                <a:alpha val="84706"/>
              </a:srgbClr>
            </a:solidFill>
            <a:ln>
              <a:solidFill>
                <a:schemeClr val="bg1">
                  <a:lumMod val="75000"/>
                </a:schemeClr>
              </a:solidFill>
            </a:ln>
          </xdr:spPr>
        </xdr:pic>
        <xdr:sp macro="" textlink="">
          <xdr:nvSpPr>
            <xdr:cNvPr id="25" name="矢印: 下 24">
              <a:extLst>
                <a:ext uri="{FF2B5EF4-FFF2-40B4-BE49-F238E27FC236}">
                  <a16:creationId xmlns:a16="http://schemas.microsoft.com/office/drawing/2014/main" id="{00000000-0008-0000-0000-000019000000}"/>
                </a:ext>
              </a:extLst>
            </xdr:cNvPr>
            <xdr:cNvSpPr/>
          </xdr:nvSpPr>
          <xdr:spPr>
            <a:xfrm rot="6930592">
              <a:off x="9080549" y="692038"/>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26" name="矢印: 下 25">
              <a:extLst>
                <a:ext uri="{FF2B5EF4-FFF2-40B4-BE49-F238E27FC236}">
                  <a16:creationId xmlns:a16="http://schemas.microsoft.com/office/drawing/2014/main" id="{00000000-0008-0000-0000-00001A000000}"/>
                </a:ext>
              </a:extLst>
            </xdr:cNvPr>
            <xdr:cNvSpPr/>
          </xdr:nvSpPr>
          <xdr:spPr>
            <a:xfrm rot="6930592">
              <a:off x="10379215" y="824137"/>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27" name="楕円 26">
              <a:extLst>
                <a:ext uri="{FF2B5EF4-FFF2-40B4-BE49-F238E27FC236}">
                  <a16:creationId xmlns:a16="http://schemas.microsoft.com/office/drawing/2014/main" id="{00000000-0008-0000-0000-00001B000000}"/>
                </a:ext>
              </a:extLst>
            </xdr:cNvPr>
            <xdr:cNvSpPr/>
          </xdr:nvSpPr>
          <xdr:spPr>
            <a:xfrm>
              <a:off x="7572374" y="639371"/>
              <a:ext cx="299757" cy="2764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231439" y="650874"/>
            <a:ext cx="722311" cy="277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i="0" u="none">
                <a:solidFill>
                  <a:srgbClr val="FF0000"/>
                </a:solidFill>
                <a:latin typeface="Meiryo UI" panose="020B0604030504040204" pitchFamily="50" charset="-128"/>
                <a:ea typeface="Meiryo UI" panose="020B0604030504040204" pitchFamily="50" charset="-128"/>
              </a:rPr>
              <a:t>＼クリック／</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141986</xdr:colOff>
      <xdr:row>36</xdr:row>
      <xdr:rowOff>25</xdr:rowOff>
    </xdr:from>
    <xdr:to>
      <xdr:col>47</xdr:col>
      <xdr:colOff>3073</xdr:colOff>
      <xdr:row>105</xdr:row>
      <xdr:rowOff>5916</xdr:rowOff>
    </xdr:to>
    <xdr:sp macro="" textlink="">
      <xdr:nvSpPr>
        <xdr:cNvPr id="3" name="四角形: 角を丸くする 2">
          <a:extLst>
            <a:ext uri="{FF2B5EF4-FFF2-40B4-BE49-F238E27FC236}">
              <a16:creationId xmlns:a16="http://schemas.microsoft.com/office/drawing/2014/main" id="{00000000-0008-0000-0100-000003000000}"/>
            </a:ext>
          </a:extLst>
        </xdr:cNvPr>
        <xdr:cNvSpPr>
          <a:spLocks noChangeAspect="1"/>
        </xdr:cNvSpPr>
      </xdr:nvSpPr>
      <xdr:spPr>
        <a:xfrm>
          <a:off x="6428486" y="3086125"/>
          <a:ext cx="6576212" cy="5920916"/>
        </a:xfrm>
        <a:prstGeom prst="roundRect">
          <a:avLst>
            <a:gd name="adj" fmla="val 60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140494</xdr:colOff>
      <xdr:row>4</xdr:row>
      <xdr:rowOff>0</xdr:rowOff>
    </xdr:from>
    <xdr:to>
      <xdr:col>47</xdr:col>
      <xdr:colOff>0</xdr:colOff>
      <xdr:row>8</xdr:row>
      <xdr:rowOff>2381</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11141869" y="342900"/>
          <a:ext cx="1859756" cy="345281"/>
        </a:xfrm>
        <a:prstGeom prst="roundRect">
          <a:avLst>
            <a:gd name="adj" fmla="val 1208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en-US" altLang="ja-JP" sz="1100" b="1">
            <a:ln>
              <a:solidFill>
                <a:sysClr val="windowText" lastClr="000000"/>
              </a:solidFill>
            </a:ln>
            <a:solidFill>
              <a:schemeClr val="tx1"/>
            </a:solidFill>
          </a:endParaRPr>
        </a:p>
      </xdr:txBody>
    </xdr:sp>
    <xdr:clientData/>
  </xdr:twoCellAnchor>
  <xdr:twoCellAnchor>
    <xdr:from>
      <xdr:col>1</xdr:col>
      <xdr:colOff>887</xdr:colOff>
      <xdr:row>23</xdr:row>
      <xdr:rowOff>1084</xdr:rowOff>
    </xdr:from>
    <xdr:to>
      <xdr:col>19</xdr:col>
      <xdr:colOff>4987</xdr:colOff>
      <xdr:row>32</xdr:row>
      <xdr:rowOff>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6430262" y="1972759"/>
          <a:ext cx="2575850" cy="770441"/>
        </a:xfrm>
        <a:prstGeom prst="roundRect">
          <a:avLst>
            <a:gd name="adj" fmla="val 433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20</xdr:col>
      <xdr:colOff>2958</xdr:colOff>
      <xdr:row>10</xdr:row>
      <xdr:rowOff>3073</xdr:rowOff>
    </xdr:from>
    <xdr:to>
      <xdr:col>47</xdr:col>
      <xdr:colOff>2958</xdr:colOff>
      <xdr:row>32</xdr:row>
      <xdr:rowOff>5916</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9146958" y="860323"/>
          <a:ext cx="3857625" cy="1888793"/>
        </a:xfrm>
        <a:prstGeom prst="roundRect">
          <a:avLst>
            <a:gd name="adj" fmla="val 191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5521</xdr:colOff>
      <xdr:row>17</xdr:row>
      <xdr:rowOff>2906</xdr:rowOff>
    </xdr:from>
    <xdr:to>
      <xdr:col>19</xdr:col>
      <xdr:colOff>0</xdr:colOff>
      <xdr:row>21</xdr:row>
      <xdr:rowOff>10297</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6434896" y="1460231"/>
          <a:ext cx="2566229" cy="350291"/>
        </a:xfrm>
        <a:prstGeom prst="roundRect">
          <a:avLst>
            <a:gd name="adj" fmla="val 1018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36</xdr:col>
      <xdr:colOff>89648</xdr:colOff>
      <xdr:row>18</xdr:row>
      <xdr:rowOff>1421</xdr:rowOff>
    </xdr:from>
    <xdr:to>
      <xdr:col>40</xdr:col>
      <xdr:colOff>134471</xdr:colOff>
      <xdr:row>25</xdr:row>
      <xdr:rowOff>41828</xdr:rowOff>
    </xdr:to>
    <xdr:pic>
      <xdr:nvPicPr>
        <xdr:cNvPr id="32" name="図 31" descr="印の無料イラスト | フリーイラスト素材集 ジャパクリップ">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1" y="1615068"/>
          <a:ext cx="627529" cy="667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14653</xdr:colOff>
      <xdr:row>0</xdr:row>
      <xdr:rowOff>58617</xdr:rowOff>
    </xdr:from>
    <xdr:to>
      <xdr:col>56</xdr:col>
      <xdr:colOff>630726</xdr:colOff>
      <xdr:row>15</xdr:row>
      <xdr:rowOff>3998</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7301278" y="58617"/>
          <a:ext cx="5416673" cy="1231256"/>
          <a:chOff x="6715125" y="23813"/>
          <a:chExt cx="5437188" cy="1264227"/>
        </a:xfrm>
      </xdr:grpSpPr>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715125" y="23813"/>
            <a:ext cx="5437188" cy="1264227"/>
            <a:chOff x="6715125" y="23813"/>
            <a:chExt cx="5437188" cy="1264227"/>
          </a:xfrm>
        </xdr:grpSpPr>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6715125" y="23813"/>
              <a:ext cx="5437188" cy="1264227"/>
            </a:xfrm>
            <a:prstGeom prst="rect">
              <a:avLst/>
            </a:prstGeom>
            <a:solidFill>
              <a:srgbClr val="D1E8FF">
                <a:alpha val="69804"/>
              </a:srgb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noAutofit/>
            </a:bodyPr>
            <a:lstStyle/>
            <a:p>
              <a:pPr algn="l"/>
              <a:r>
                <a:rPr kumimoji="1" lang="ja-JP" altLang="en-US" sz="1000" b="1" i="0" u="none">
                  <a:solidFill>
                    <a:srgbClr val="009999"/>
                  </a:solidFill>
                  <a:latin typeface="Meiryo UI" panose="020B0604030504040204" pitchFamily="50" charset="-128"/>
                  <a:ea typeface="Meiryo UI" panose="020B0604030504040204" pitchFamily="50" charset="-128"/>
                </a:rPr>
                <a:t>　</a:t>
              </a:r>
              <a:r>
                <a:rPr kumimoji="1" lang="en-US" altLang="ja-JP" sz="1000" b="1" i="0" u="none">
                  <a:solidFill>
                    <a:srgbClr val="009999"/>
                  </a:solidFill>
                  <a:latin typeface="Meiryo UI" panose="020B0604030504040204" pitchFamily="50" charset="-128"/>
                  <a:ea typeface="Meiryo UI" panose="020B0604030504040204" pitchFamily="50" charset="-128"/>
                </a:rPr>
                <a:t>〈</a:t>
              </a:r>
              <a:r>
                <a:rPr kumimoji="1" lang="ja-JP" altLang="en-US" sz="1000" b="1" i="0" u="none">
                  <a:solidFill>
                    <a:srgbClr val="009999"/>
                  </a:solidFill>
                  <a:latin typeface="Meiryo UI" panose="020B0604030504040204" pitchFamily="50" charset="-128"/>
                  <a:ea typeface="Meiryo UI" panose="020B0604030504040204" pitchFamily="50" charset="-128"/>
                </a:rPr>
                <a:t>プルダウン</a:t>
              </a:r>
              <a:r>
                <a:rPr kumimoji="1" lang="en-US" altLang="ja-JP" sz="1000" b="1" i="0" u="none">
                  <a:solidFill>
                    <a:srgbClr val="009999"/>
                  </a:solidFill>
                  <a:latin typeface="Meiryo UI" panose="020B0604030504040204" pitchFamily="50" charset="-128"/>
                  <a:ea typeface="Meiryo UI" panose="020B0604030504040204" pitchFamily="50" charset="-128"/>
                </a:rPr>
                <a:t>〉</a:t>
              </a: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▪あらかじめ 弊社が作成した選択肢の中から選択するだけでデータの入力が省略できます</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①　　　　　　　　　　　　　②　　　　　　　　　　　　　　③　　　　　　　　　　　　　　④</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xdr:txBody>
        </xdr:sp>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stretch>
              <a:fillRect/>
            </a:stretch>
          </xdr:blipFill>
          <xdr:spPr>
            <a:xfrm>
              <a:off x="7088190" y="539664"/>
              <a:ext cx="941760" cy="485918"/>
            </a:xfrm>
            <a:prstGeom prst="rect">
              <a:avLst/>
            </a:prstGeom>
            <a:solidFill>
              <a:srgbClr val="E4FFC9">
                <a:alpha val="84706"/>
              </a:srgbClr>
            </a:solidFill>
            <a:ln>
              <a:solidFill>
                <a:schemeClr val="bg1">
                  <a:lumMod val="75000"/>
                </a:schemeClr>
              </a:solidFill>
            </a:ln>
          </xdr:spPr>
        </xdr:pic>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rotWithShape="1">
            <a:blip xmlns:r="http://schemas.openxmlformats.org/officeDocument/2006/relationships" r:embed="rId3"/>
            <a:srcRect t="18241"/>
            <a:stretch/>
          </xdr:blipFill>
          <xdr:spPr>
            <a:xfrm>
              <a:off x="8302623" y="538867"/>
              <a:ext cx="957465" cy="485918"/>
            </a:xfrm>
            <a:prstGeom prst="rect">
              <a:avLst/>
            </a:prstGeom>
            <a:solidFill>
              <a:srgbClr val="E4FFC9">
                <a:alpha val="84706"/>
              </a:srgbClr>
            </a:solidFill>
            <a:ln>
              <a:solidFill>
                <a:schemeClr val="bg1">
                  <a:lumMod val="75000"/>
                </a:schemeClr>
              </a:solidFill>
            </a:ln>
          </xdr:spPr>
        </xdr:pic>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4"/>
            <a:stretch>
              <a:fillRect/>
            </a:stretch>
          </xdr:blipFill>
          <xdr:spPr>
            <a:xfrm>
              <a:off x="9556752" y="538868"/>
              <a:ext cx="956070" cy="485918"/>
            </a:xfrm>
            <a:prstGeom prst="rect">
              <a:avLst/>
            </a:prstGeom>
            <a:solidFill>
              <a:srgbClr val="E4FFC9">
                <a:alpha val="84706"/>
              </a:srgbClr>
            </a:solidFill>
            <a:ln>
              <a:solidFill>
                <a:schemeClr val="bg1">
                  <a:lumMod val="75000"/>
                </a:schemeClr>
              </a:solidFill>
            </a:ln>
          </xdr:spPr>
        </xdr:pic>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5"/>
            <a:stretch>
              <a:fillRect/>
            </a:stretch>
          </xdr:blipFill>
          <xdr:spPr>
            <a:xfrm>
              <a:off x="10890246" y="538868"/>
              <a:ext cx="914175" cy="485918"/>
            </a:xfrm>
            <a:prstGeom prst="rect">
              <a:avLst/>
            </a:prstGeom>
            <a:solidFill>
              <a:srgbClr val="E4FFC9">
                <a:alpha val="84706"/>
              </a:srgbClr>
            </a:solidFill>
            <a:ln>
              <a:solidFill>
                <a:schemeClr val="bg1">
                  <a:lumMod val="75000"/>
                </a:schemeClr>
              </a:solidFill>
            </a:ln>
          </xdr:spPr>
        </xdr:pic>
        <xdr:sp macro="" textlink="">
          <xdr:nvSpPr>
            <xdr:cNvPr id="24" name="矢印: 下 23">
              <a:extLst>
                <a:ext uri="{FF2B5EF4-FFF2-40B4-BE49-F238E27FC236}">
                  <a16:creationId xmlns:a16="http://schemas.microsoft.com/office/drawing/2014/main" id="{00000000-0008-0000-0100-000018000000}"/>
                </a:ext>
              </a:extLst>
            </xdr:cNvPr>
            <xdr:cNvSpPr/>
          </xdr:nvSpPr>
          <xdr:spPr>
            <a:xfrm rot="6930592">
              <a:off x="9080549" y="692038"/>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25" name="矢印: 下 24">
              <a:extLst>
                <a:ext uri="{FF2B5EF4-FFF2-40B4-BE49-F238E27FC236}">
                  <a16:creationId xmlns:a16="http://schemas.microsoft.com/office/drawing/2014/main" id="{00000000-0008-0000-0100-000019000000}"/>
                </a:ext>
              </a:extLst>
            </xdr:cNvPr>
            <xdr:cNvSpPr/>
          </xdr:nvSpPr>
          <xdr:spPr>
            <a:xfrm rot="6930592">
              <a:off x="10379215" y="824137"/>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26" name="楕円 25">
              <a:extLst>
                <a:ext uri="{FF2B5EF4-FFF2-40B4-BE49-F238E27FC236}">
                  <a16:creationId xmlns:a16="http://schemas.microsoft.com/office/drawing/2014/main" id="{00000000-0008-0000-0100-00001A000000}"/>
                </a:ext>
              </a:extLst>
            </xdr:cNvPr>
            <xdr:cNvSpPr/>
          </xdr:nvSpPr>
          <xdr:spPr>
            <a:xfrm>
              <a:off x="7572374" y="639371"/>
              <a:ext cx="299757" cy="2764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0231439" y="650874"/>
            <a:ext cx="722311" cy="277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i="0" u="none">
                <a:solidFill>
                  <a:srgbClr val="FF0000"/>
                </a:solidFill>
                <a:latin typeface="Meiryo UI" panose="020B0604030504040204" pitchFamily="50" charset="-128"/>
                <a:ea typeface="Meiryo UI" panose="020B0604030504040204" pitchFamily="50" charset="-128"/>
              </a:rPr>
              <a:t>＼クリック／</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145676</xdr:colOff>
      <xdr:row>21</xdr:row>
      <xdr:rowOff>2897</xdr:rowOff>
    </xdr:from>
    <xdr:to>
      <xdr:col>18</xdr:col>
      <xdr:colOff>142872</xdr:colOff>
      <xdr:row>29</xdr:row>
      <xdr:rowOff>7143</xdr:rowOff>
    </xdr:to>
    <xdr:sp macro="" textlink="">
      <xdr:nvSpPr>
        <xdr:cNvPr id="8" name="四角形: 角を丸くする 7">
          <a:extLst>
            <a:ext uri="{FF2B5EF4-FFF2-40B4-BE49-F238E27FC236}">
              <a16:creationId xmlns:a16="http://schemas.microsoft.com/office/drawing/2014/main" id="{00000000-0008-0000-0200-000008000000}"/>
            </a:ext>
          </a:extLst>
        </xdr:cNvPr>
        <xdr:cNvSpPr/>
      </xdr:nvSpPr>
      <xdr:spPr>
        <a:xfrm>
          <a:off x="13290176" y="1803122"/>
          <a:ext cx="2568946" cy="690046"/>
        </a:xfrm>
        <a:prstGeom prst="roundRect">
          <a:avLst>
            <a:gd name="adj" fmla="val 463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16</xdr:row>
      <xdr:rowOff>8282</xdr:rowOff>
    </xdr:from>
    <xdr:to>
      <xdr:col>18</xdr:col>
      <xdr:colOff>142874</xdr:colOff>
      <xdr:row>20</xdr:row>
      <xdr:rowOff>15425</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13287375" y="1379882"/>
          <a:ext cx="2571749" cy="350043"/>
        </a:xfrm>
        <a:prstGeom prst="roundRect">
          <a:avLst>
            <a:gd name="adj" fmla="val 894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6805</xdr:colOff>
      <xdr:row>32</xdr:row>
      <xdr:rowOff>111</xdr:rowOff>
    </xdr:from>
    <xdr:to>
      <xdr:col>47</xdr:col>
      <xdr:colOff>11568</xdr:colOff>
      <xdr:row>38</xdr:row>
      <xdr:rowOff>112</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a:xfrm>
          <a:off x="13294180" y="2743311"/>
          <a:ext cx="6577013" cy="514351"/>
        </a:xfrm>
        <a:prstGeom prst="roundRect">
          <a:avLst>
            <a:gd name="adj" fmla="val 803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141740</xdr:colOff>
      <xdr:row>41</xdr:row>
      <xdr:rowOff>4880</xdr:rowOff>
    </xdr:from>
    <xdr:to>
      <xdr:col>47</xdr:col>
      <xdr:colOff>1246</xdr:colOff>
      <xdr:row>90</xdr:row>
      <xdr:rowOff>3742</xdr:rowOff>
    </xdr:to>
    <xdr:sp macro="" textlink="">
      <xdr:nvSpPr>
        <xdr:cNvPr id="11" name="四角形: 角を丸くする 10">
          <a:extLst>
            <a:ext uri="{FF2B5EF4-FFF2-40B4-BE49-F238E27FC236}">
              <a16:creationId xmlns:a16="http://schemas.microsoft.com/office/drawing/2014/main" id="{00000000-0008-0000-0200-00000B000000}"/>
            </a:ext>
          </a:extLst>
        </xdr:cNvPr>
        <xdr:cNvSpPr/>
      </xdr:nvSpPr>
      <xdr:spPr>
        <a:xfrm>
          <a:off x="13286240" y="3519605"/>
          <a:ext cx="6574631" cy="4199387"/>
        </a:xfrm>
        <a:prstGeom prst="roundRect">
          <a:avLst>
            <a:gd name="adj" fmla="val 94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12</xdr:row>
      <xdr:rowOff>8283</xdr:rowOff>
    </xdr:from>
    <xdr:to>
      <xdr:col>47</xdr:col>
      <xdr:colOff>4763</xdr:colOff>
      <xdr:row>29</xdr:row>
      <xdr:rowOff>6803</xdr:rowOff>
    </xdr:to>
    <xdr:sp macro="" textlink="">
      <xdr:nvSpPr>
        <xdr:cNvPr id="12" name="四角形: 角を丸くする 11">
          <a:extLst>
            <a:ext uri="{FF2B5EF4-FFF2-40B4-BE49-F238E27FC236}">
              <a16:creationId xmlns:a16="http://schemas.microsoft.com/office/drawing/2014/main" id="{00000000-0008-0000-0200-00000C000000}"/>
            </a:ext>
          </a:extLst>
        </xdr:cNvPr>
        <xdr:cNvSpPr/>
      </xdr:nvSpPr>
      <xdr:spPr>
        <a:xfrm>
          <a:off x="16011525" y="1036983"/>
          <a:ext cx="3852863" cy="1455845"/>
        </a:xfrm>
        <a:prstGeom prst="roundRect">
          <a:avLst>
            <a:gd name="adj" fmla="val 21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13607</xdr:colOff>
      <xdr:row>1</xdr:row>
      <xdr:rowOff>14655</xdr:rowOff>
    </xdr:from>
    <xdr:to>
      <xdr:col>46</xdr:col>
      <xdr:colOff>139220</xdr:colOff>
      <xdr:row>10</xdr:row>
      <xdr:rowOff>80597</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16015607" y="100380"/>
          <a:ext cx="3840363" cy="837467"/>
        </a:xfrm>
        <a:prstGeom prst="roundRect">
          <a:avLst>
            <a:gd name="adj" fmla="val 3818"/>
          </a:avLst>
        </a:prstGeom>
        <a:noFill/>
        <a:ln w="28575">
          <a:solidFill>
            <a:schemeClr val="tx1">
              <a:lumMod val="75000"/>
              <a:lumOff val="2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87</xdr:row>
      <xdr:rowOff>0</xdr:rowOff>
    </xdr:from>
    <xdr:to>
      <xdr:col>47</xdr:col>
      <xdr:colOff>0</xdr:colOff>
      <xdr:row>90</xdr:row>
      <xdr:rowOff>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6573500" y="7458075"/>
          <a:ext cx="3286125"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editAs="oneCell">
    <xdr:from>
      <xdr:col>36</xdr:col>
      <xdr:colOff>89648</xdr:colOff>
      <xdr:row>20</xdr:row>
      <xdr:rowOff>11206</xdr:rowOff>
    </xdr:from>
    <xdr:to>
      <xdr:col>40</xdr:col>
      <xdr:colOff>134471</xdr:colOff>
      <xdr:row>27</xdr:row>
      <xdr:rowOff>51612</xdr:rowOff>
    </xdr:to>
    <xdr:pic>
      <xdr:nvPicPr>
        <xdr:cNvPr id="32" name="図 31" descr="印の無料イラスト | フリーイラスト素材集 ジャパクリップ">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1" y="1804147"/>
          <a:ext cx="627529" cy="667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34636</xdr:colOff>
      <xdr:row>19</xdr:row>
      <xdr:rowOff>77933</xdr:rowOff>
    </xdr:from>
    <xdr:to>
      <xdr:col>8</xdr:col>
      <xdr:colOff>69273</xdr:colOff>
      <xdr:row>32</xdr:row>
      <xdr:rowOff>1</xdr:rowOff>
    </xdr:to>
    <xdr:sp macro="" textlink="">
      <xdr:nvSpPr>
        <xdr:cNvPr id="4" name="吹き出し: 下矢印 3">
          <a:extLst>
            <a:ext uri="{FF2B5EF4-FFF2-40B4-BE49-F238E27FC236}">
              <a16:creationId xmlns:a16="http://schemas.microsoft.com/office/drawing/2014/main" id="{00000000-0008-0000-0200-000004000000}"/>
            </a:ext>
          </a:extLst>
        </xdr:cNvPr>
        <xdr:cNvSpPr/>
      </xdr:nvSpPr>
      <xdr:spPr>
        <a:xfrm>
          <a:off x="34636" y="1723160"/>
          <a:ext cx="1212273" cy="1047750"/>
        </a:xfrm>
        <a:prstGeom prst="downArrowCallout">
          <a:avLst>
            <a:gd name="adj1" fmla="val 17793"/>
            <a:gd name="adj2" fmla="val 14189"/>
            <a:gd name="adj3" fmla="val 19595"/>
            <a:gd name="adj4" fmla="val 64977"/>
          </a:avLst>
        </a:prstGeom>
        <a:solidFill>
          <a:srgbClr val="FFFFCC"/>
        </a:solidFill>
        <a:ln w="19050">
          <a:solidFill>
            <a:srgbClr val="333333">
              <a:alpha val="6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xdr:from>
      <xdr:col>0</xdr:col>
      <xdr:colOff>125454</xdr:colOff>
      <xdr:row>20</xdr:row>
      <xdr:rowOff>77932</xdr:rowOff>
    </xdr:from>
    <xdr:to>
      <xdr:col>8</xdr:col>
      <xdr:colOff>30141</xdr:colOff>
      <xdr:row>26</xdr:row>
      <xdr:rowOff>63501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25454" y="1792432"/>
          <a:ext cx="1047687" cy="499919"/>
          <a:chOff x="11035911" y="3186545"/>
          <a:chExt cx="1082323" cy="505115"/>
        </a:xfrm>
      </xdr:grpSpPr>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rotWithShape="1">
          <a:blip xmlns:r="http://schemas.openxmlformats.org/officeDocument/2006/relationships" r:embed="rId2"/>
          <a:srcRect l="17316" t="39338" r="64288" b="46512"/>
          <a:stretch/>
        </xdr:blipFill>
        <xdr:spPr>
          <a:xfrm>
            <a:off x="11035911" y="3233689"/>
            <a:ext cx="1051273" cy="457971"/>
          </a:xfrm>
          <a:prstGeom prst="rect">
            <a:avLst/>
          </a:prstGeom>
        </xdr:spPr>
      </xdr:pic>
      <xdr:sp macro="" textlink="">
        <xdr:nvSpPr>
          <xdr:cNvPr id="22" name="四角形: 角を丸くする 21">
            <a:extLst>
              <a:ext uri="{FF2B5EF4-FFF2-40B4-BE49-F238E27FC236}">
                <a16:creationId xmlns:a16="http://schemas.microsoft.com/office/drawing/2014/main" id="{00000000-0008-0000-0200-000016000000}"/>
              </a:ext>
            </a:extLst>
          </xdr:cNvPr>
          <xdr:cNvSpPr/>
        </xdr:nvSpPr>
        <xdr:spPr>
          <a:xfrm>
            <a:off x="11476293" y="3186545"/>
            <a:ext cx="641941" cy="181841"/>
          </a:xfrm>
          <a:prstGeom prst="roundRect">
            <a:avLst>
              <a:gd name="adj" fmla="val 5000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clientData/>
  </xdr:twoCellAnchor>
  <xdr:twoCellAnchor>
    <xdr:from>
      <xdr:col>1</xdr:col>
      <xdr:colOff>8658</xdr:colOff>
      <xdr:row>43</xdr:row>
      <xdr:rowOff>1</xdr:rowOff>
    </xdr:from>
    <xdr:to>
      <xdr:col>46</xdr:col>
      <xdr:colOff>129886</xdr:colOff>
      <xdr:row>52</xdr:row>
      <xdr:rowOff>8659</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55863" y="3723410"/>
          <a:ext cx="6745432" cy="7879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xdr:from>
      <xdr:col>0</xdr:col>
      <xdr:colOff>129886</xdr:colOff>
      <xdr:row>64</xdr:row>
      <xdr:rowOff>8659</xdr:rowOff>
    </xdr:from>
    <xdr:to>
      <xdr:col>47</xdr:col>
      <xdr:colOff>0</xdr:colOff>
      <xdr:row>73</xdr:row>
      <xdr:rowOff>17319</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29886" y="5550477"/>
          <a:ext cx="6788728" cy="78797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xdr:from>
      <xdr:col>12</xdr:col>
      <xdr:colOff>138545</xdr:colOff>
      <xdr:row>3</xdr:row>
      <xdr:rowOff>77932</xdr:rowOff>
    </xdr:from>
    <xdr:to>
      <xdr:col>14</xdr:col>
      <xdr:colOff>8660</xdr:colOff>
      <xdr:row>7</xdr:row>
      <xdr:rowOff>77931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 y="337705"/>
          <a:ext cx="164524" cy="34636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xdr:from>
      <xdr:col>49</xdr:col>
      <xdr:colOff>8659</xdr:colOff>
      <xdr:row>0</xdr:row>
      <xdr:rowOff>51954</xdr:rowOff>
    </xdr:from>
    <xdr:to>
      <xdr:col>56</xdr:col>
      <xdr:colOff>657370</xdr:colOff>
      <xdr:row>15</xdr:row>
      <xdr:rowOff>17317</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7295284" y="51954"/>
          <a:ext cx="5449311" cy="1251238"/>
          <a:chOff x="6715125" y="23813"/>
          <a:chExt cx="5437188" cy="1264227"/>
        </a:xfrm>
      </xdr:grpSpPr>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715125" y="23813"/>
            <a:ext cx="5437188" cy="1264227"/>
            <a:chOff x="6715125" y="23813"/>
            <a:chExt cx="5437188" cy="1264227"/>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715125" y="23813"/>
              <a:ext cx="5437188" cy="1264227"/>
            </a:xfrm>
            <a:prstGeom prst="rect">
              <a:avLst/>
            </a:prstGeom>
            <a:solidFill>
              <a:srgbClr val="D1E8FF">
                <a:alpha val="69804"/>
              </a:srgb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noAutofit/>
            </a:bodyPr>
            <a:lstStyle/>
            <a:p>
              <a:pPr algn="l"/>
              <a:r>
                <a:rPr kumimoji="1" lang="ja-JP" altLang="en-US" sz="1000" b="1" i="0" u="none">
                  <a:solidFill>
                    <a:srgbClr val="009999"/>
                  </a:solidFill>
                  <a:latin typeface="Meiryo UI" panose="020B0604030504040204" pitchFamily="50" charset="-128"/>
                  <a:ea typeface="Meiryo UI" panose="020B0604030504040204" pitchFamily="50" charset="-128"/>
                </a:rPr>
                <a:t>　</a:t>
              </a:r>
              <a:r>
                <a:rPr kumimoji="1" lang="en-US" altLang="ja-JP" sz="1000" b="1" i="0" u="none">
                  <a:solidFill>
                    <a:srgbClr val="009999"/>
                  </a:solidFill>
                  <a:latin typeface="Meiryo UI" panose="020B0604030504040204" pitchFamily="50" charset="-128"/>
                  <a:ea typeface="Meiryo UI" panose="020B0604030504040204" pitchFamily="50" charset="-128"/>
                </a:rPr>
                <a:t>〈</a:t>
              </a:r>
              <a:r>
                <a:rPr kumimoji="1" lang="ja-JP" altLang="en-US" sz="1000" b="1" i="0" u="none">
                  <a:solidFill>
                    <a:srgbClr val="009999"/>
                  </a:solidFill>
                  <a:latin typeface="Meiryo UI" panose="020B0604030504040204" pitchFamily="50" charset="-128"/>
                  <a:ea typeface="Meiryo UI" panose="020B0604030504040204" pitchFamily="50" charset="-128"/>
                </a:rPr>
                <a:t>プルダウン</a:t>
              </a:r>
              <a:r>
                <a:rPr kumimoji="1" lang="en-US" altLang="ja-JP" sz="1000" b="1" i="0" u="none">
                  <a:solidFill>
                    <a:srgbClr val="009999"/>
                  </a:solidFill>
                  <a:latin typeface="Meiryo UI" panose="020B0604030504040204" pitchFamily="50" charset="-128"/>
                  <a:ea typeface="Meiryo UI" panose="020B0604030504040204" pitchFamily="50" charset="-128"/>
                </a:rPr>
                <a:t>〉</a:t>
              </a: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▪あらかじめ 弊社が作成した選択肢の中から選択するだけでデータの入力が省略できます</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①　　　　　　　　　　　　　②　　　　　　　　　　　　　　③　　　　　　　　　　　　　　④</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xdr:txBody>
        </xdr:sp>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3"/>
            <a:stretch>
              <a:fillRect/>
            </a:stretch>
          </xdr:blipFill>
          <xdr:spPr>
            <a:xfrm>
              <a:off x="7088190" y="539664"/>
              <a:ext cx="941760" cy="485918"/>
            </a:xfrm>
            <a:prstGeom prst="rect">
              <a:avLst/>
            </a:prstGeom>
            <a:solidFill>
              <a:srgbClr val="E4FFC9">
                <a:alpha val="84706"/>
              </a:srgbClr>
            </a:solidFill>
            <a:ln>
              <a:solidFill>
                <a:schemeClr val="bg1">
                  <a:lumMod val="75000"/>
                </a:schemeClr>
              </a:solidFill>
            </a:ln>
          </xdr:spPr>
        </xdr:pic>
        <xdr:pic>
          <xdr:nvPicPr>
            <xdr:cNvPr id="30" name="図 29">
              <a:extLst>
                <a:ext uri="{FF2B5EF4-FFF2-40B4-BE49-F238E27FC236}">
                  <a16:creationId xmlns:a16="http://schemas.microsoft.com/office/drawing/2014/main" id="{00000000-0008-0000-0200-00001E000000}"/>
                </a:ext>
              </a:extLst>
            </xdr:cNvPr>
            <xdr:cNvPicPr>
              <a:picLocks noChangeAspect="1"/>
            </xdr:cNvPicPr>
          </xdr:nvPicPr>
          <xdr:blipFill rotWithShape="1">
            <a:blip xmlns:r="http://schemas.openxmlformats.org/officeDocument/2006/relationships" r:embed="rId4"/>
            <a:srcRect t="18241"/>
            <a:stretch/>
          </xdr:blipFill>
          <xdr:spPr>
            <a:xfrm>
              <a:off x="8302623" y="538867"/>
              <a:ext cx="957465" cy="485918"/>
            </a:xfrm>
            <a:prstGeom prst="rect">
              <a:avLst/>
            </a:prstGeom>
            <a:solidFill>
              <a:srgbClr val="E4FFC9">
                <a:alpha val="84706"/>
              </a:srgbClr>
            </a:solidFill>
            <a:ln>
              <a:solidFill>
                <a:schemeClr val="bg1">
                  <a:lumMod val="75000"/>
                </a:schemeClr>
              </a:solidFill>
            </a:ln>
          </xdr:spPr>
        </xdr:pic>
        <xdr:pic>
          <xdr:nvPicPr>
            <xdr:cNvPr id="31" name="図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5"/>
            <a:stretch>
              <a:fillRect/>
            </a:stretch>
          </xdr:blipFill>
          <xdr:spPr>
            <a:xfrm>
              <a:off x="9556752" y="538868"/>
              <a:ext cx="956070" cy="485918"/>
            </a:xfrm>
            <a:prstGeom prst="rect">
              <a:avLst/>
            </a:prstGeom>
            <a:solidFill>
              <a:srgbClr val="E4FFC9">
                <a:alpha val="84706"/>
              </a:srgbClr>
            </a:solidFill>
            <a:ln>
              <a:solidFill>
                <a:schemeClr val="bg1">
                  <a:lumMod val="75000"/>
                </a:schemeClr>
              </a:solidFill>
            </a:ln>
          </xdr:spPr>
        </xdr:pic>
        <xdr:pic>
          <xdr:nvPicPr>
            <xdr:cNvPr id="33" name="図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6"/>
            <a:stretch>
              <a:fillRect/>
            </a:stretch>
          </xdr:blipFill>
          <xdr:spPr>
            <a:xfrm>
              <a:off x="10890246" y="538868"/>
              <a:ext cx="914175" cy="485918"/>
            </a:xfrm>
            <a:prstGeom prst="rect">
              <a:avLst/>
            </a:prstGeom>
            <a:solidFill>
              <a:srgbClr val="E4FFC9">
                <a:alpha val="84706"/>
              </a:srgbClr>
            </a:solidFill>
            <a:ln>
              <a:solidFill>
                <a:schemeClr val="bg1">
                  <a:lumMod val="75000"/>
                </a:schemeClr>
              </a:solidFill>
            </a:ln>
          </xdr:spPr>
        </xdr:pic>
        <xdr:sp macro="" textlink="">
          <xdr:nvSpPr>
            <xdr:cNvPr id="43" name="矢印: 下 42">
              <a:extLst>
                <a:ext uri="{FF2B5EF4-FFF2-40B4-BE49-F238E27FC236}">
                  <a16:creationId xmlns:a16="http://schemas.microsoft.com/office/drawing/2014/main" id="{00000000-0008-0000-0200-00002B000000}"/>
                </a:ext>
              </a:extLst>
            </xdr:cNvPr>
            <xdr:cNvSpPr/>
          </xdr:nvSpPr>
          <xdr:spPr>
            <a:xfrm rot="6930592">
              <a:off x="9080549" y="692038"/>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44" name="矢印: 下 43">
              <a:extLst>
                <a:ext uri="{FF2B5EF4-FFF2-40B4-BE49-F238E27FC236}">
                  <a16:creationId xmlns:a16="http://schemas.microsoft.com/office/drawing/2014/main" id="{00000000-0008-0000-0200-00002C000000}"/>
                </a:ext>
              </a:extLst>
            </xdr:cNvPr>
            <xdr:cNvSpPr/>
          </xdr:nvSpPr>
          <xdr:spPr>
            <a:xfrm rot="6930592">
              <a:off x="10379215" y="824137"/>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45" name="楕円 44">
              <a:extLst>
                <a:ext uri="{FF2B5EF4-FFF2-40B4-BE49-F238E27FC236}">
                  <a16:creationId xmlns:a16="http://schemas.microsoft.com/office/drawing/2014/main" id="{00000000-0008-0000-0200-00002D000000}"/>
                </a:ext>
              </a:extLst>
            </xdr:cNvPr>
            <xdr:cNvSpPr/>
          </xdr:nvSpPr>
          <xdr:spPr>
            <a:xfrm>
              <a:off x="7572374" y="639371"/>
              <a:ext cx="299757" cy="2764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0231439" y="650874"/>
            <a:ext cx="722311" cy="277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i="0" u="none">
                <a:solidFill>
                  <a:srgbClr val="FF0000"/>
                </a:solidFill>
                <a:latin typeface="Meiryo UI" panose="020B0604030504040204" pitchFamily="50" charset="-128"/>
                <a:ea typeface="Meiryo UI" panose="020B0604030504040204" pitchFamily="50" charset="-128"/>
              </a:rPr>
              <a:t>＼クリック／</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ctr" anchorCtr="0">
        <a:noAutofit/>
      </a:bodyPr>
      <a:lstStyle>
        <a:defPPr algn="l">
          <a:defRPr kumimoji="1" sz="800" i="0" u="sng">
            <a:solidFill>
              <a:sysClr val="windowText" lastClr="000000"/>
            </a:solidFill>
            <a:latin typeface="AR P丸ゴシック体M" panose="020B0600010101010101" pitchFamily="50" charset="-128"/>
            <a:ea typeface="AR P丸ゴシック体M" panose="020B0600010101010101"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76D5C-9D57-4E97-A0ED-F7A5CF29EC2C}">
  <sheetPr>
    <tabColor rgb="FFC00000"/>
    <pageSetUpPr fitToPage="1"/>
  </sheetPr>
  <dimension ref="A1:BD117"/>
  <sheetViews>
    <sheetView showGridLines="0" tabSelected="1" zoomScaleNormal="100" zoomScaleSheetLayoutView="85" workbookViewId="0">
      <selection activeCell="M105" sqref="M105:Z107"/>
    </sheetView>
  </sheetViews>
  <sheetFormatPr defaultRowHeight="18.75"/>
  <cols>
    <col min="1" max="44" width="1.875" customWidth="1"/>
    <col min="45" max="45" width="5.625" customWidth="1"/>
  </cols>
  <sheetData>
    <row r="1" spans="1:56" ht="6.9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row>
    <row r="2" spans="1:56" ht="6.95" customHeight="1">
      <c r="A2" s="49"/>
      <c r="B2" s="50"/>
      <c r="C2" s="50"/>
      <c r="D2" s="51"/>
      <c r="E2" s="51"/>
      <c r="F2" s="51"/>
      <c r="G2" s="51"/>
      <c r="H2" s="51"/>
      <c r="I2" s="51"/>
      <c r="J2" s="51"/>
      <c r="K2" s="51"/>
      <c r="L2" s="51"/>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2"/>
      <c r="AR2" s="49"/>
    </row>
    <row r="3" spans="1:56" ht="6.95" customHeight="1">
      <c r="A3" s="49"/>
      <c r="B3" s="53"/>
      <c r="C3" s="53"/>
      <c r="D3" s="51"/>
      <c r="E3" s="51"/>
      <c r="F3" s="51"/>
      <c r="G3" s="51"/>
      <c r="H3" s="51"/>
      <c r="I3" s="51"/>
      <c r="J3" s="51"/>
      <c r="K3" s="51"/>
      <c r="L3" s="51"/>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49"/>
      <c r="AR3" s="49"/>
    </row>
    <row r="4" spans="1:56" ht="6.95" customHeight="1">
      <c r="A4" s="49"/>
      <c r="B4" s="53"/>
      <c r="C4" s="53"/>
      <c r="D4" s="51"/>
      <c r="E4" s="51"/>
      <c r="F4" s="51"/>
      <c r="G4" s="51"/>
      <c r="H4" s="51"/>
      <c r="I4" s="51"/>
      <c r="J4" s="51"/>
      <c r="K4" s="51"/>
      <c r="L4" s="51"/>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49"/>
      <c r="AR4" s="49"/>
    </row>
    <row r="5" spans="1:56" ht="6.95" customHeight="1">
      <c r="A5" s="49"/>
      <c r="B5" s="50"/>
      <c r="C5" s="50"/>
      <c r="D5" s="51"/>
      <c r="E5" s="51"/>
      <c r="F5" s="51"/>
      <c r="G5" s="51"/>
      <c r="H5" s="51"/>
      <c r="I5" s="51"/>
      <c r="J5" s="51"/>
      <c r="K5" s="51"/>
      <c r="L5" s="51"/>
      <c r="M5" s="50"/>
      <c r="N5" s="50"/>
      <c r="O5" s="50"/>
      <c r="P5" s="50"/>
      <c r="Q5" s="50"/>
      <c r="R5" s="50"/>
      <c r="S5" s="50"/>
      <c r="T5" s="50"/>
      <c r="U5" s="50"/>
      <c r="V5" s="50"/>
      <c r="W5" s="50"/>
      <c r="X5" s="50"/>
      <c r="Y5" s="50"/>
      <c r="Z5" s="50"/>
      <c r="AA5" s="50"/>
      <c r="AB5" s="50"/>
      <c r="AC5" s="54"/>
      <c r="AD5" s="54"/>
      <c r="AE5" s="54"/>
      <c r="AF5" s="156" t="s">
        <v>43</v>
      </c>
      <c r="AG5" s="156"/>
      <c r="AH5" s="156"/>
      <c r="AI5" s="156"/>
      <c r="AJ5" s="210" t="s">
        <v>119</v>
      </c>
      <c r="AK5" s="210"/>
      <c r="AL5" s="210"/>
      <c r="AM5" s="210"/>
      <c r="AN5" s="210"/>
      <c r="AO5" s="210"/>
      <c r="AP5" s="210"/>
      <c r="AQ5" s="210"/>
      <c r="AR5" s="49"/>
    </row>
    <row r="6" spans="1:56" ht="6.95" customHeight="1">
      <c r="A6" s="49"/>
      <c r="B6" s="50"/>
      <c r="C6" s="50"/>
      <c r="D6" s="51"/>
      <c r="E6" s="51"/>
      <c r="F6" s="51"/>
      <c r="G6" s="51"/>
      <c r="H6" s="51"/>
      <c r="I6" s="51"/>
      <c r="J6" s="51"/>
      <c r="K6" s="51"/>
      <c r="L6" s="51"/>
      <c r="M6" s="50"/>
      <c r="N6" s="50"/>
      <c r="O6" s="50"/>
      <c r="P6" s="50"/>
      <c r="Q6" s="50"/>
      <c r="R6" s="50"/>
      <c r="S6" s="50"/>
      <c r="T6" s="50"/>
      <c r="U6" s="50"/>
      <c r="V6" s="50"/>
      <c r="W6" s="50"/>
      <c r="X6" s="50"/>
      <c r="Y6" s="50"/>
      <c r="Z6" s="50"/>
      <c r="AA6" s="50"/>
      <c r="AB6" s="50"/>
      <c r="AC6" s="54"/>
      <c r="AD6" s="54"/>
      <c r="AE6" s="54"/>
      <c r="AF6" s="156"/>
      <c r="AG6" s="156"/>
      <c r="AH6" s="156"/>
      <c r="AI6" s="156"/>
      <c r="AJ6" s="210"/>
      <c r="AK6" s="210"/>
      <c r="AL6" s="210"/>
      <c r="AM6" s="210"/>
      <c r="AN6" s="210"/>
      <c r="AO6" s="210"/>
      <c r="AP6" s="210"/>
      <c r="AQ6" s="210"/>
      <c r="AR6" s="49"/>
    </row>
    <row r="7" spans="1:56" ht="6.95" customHeight="1">
      <c r="A7" s="49"/>
      <c r="B7" s="50"/>
      <c r="C7" s="50"/>
      <c r="D7" s="51"/>
      <c r="E7" s="51"/>
      <c r="F7" s="51"/>
      <c r="G7" s="51"/>
      <c r="H7" s="51"/>
      <c r="I7" s="51"/>
      <c r="J7" s="51"/>
      <c r="K7" s="51"/>
      <c r="L7" s="51"/>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2"/>
      <c r="AR7" s="49"/>
    </row>
    <row r="8" spans="1:56" ht="6.95" customHeight="1">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3"/>
      <c r="AN8" s="53"/>
      <c r="AO8" s="53"/>
      <c r="AP8" s="53"/>
      <c r="AQ8" s="49"/>
      <c r="AR8" s="49"/>
    </row>
    <row r="9" spans="1:56" ht="6.95" customHeight="1">
      <c r="A9" s="49"/>
      <c r="B9" s="50"/>
      <c r="C9" s="211" t="s">
        <v>121</v>
      </c>
      <c r="D9" s="211"/>
      <c r="E9" s="211"/>
      <c r="F9" s="211"/>
      <c r="G9" s="211"/>
      <c r="H9" s="211"/>
      <c r="I9" s="211"/>
      <c r="J9" s="211"/>
      <c r="K9" s="211"/>
      <c r="L9" s="211"/>
      <c r="M9" s="211"/>
      <c r="N9" s="211"/>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2"/>
      <c r="AR9" s="49"/>
    </row>
    <row r="10" spans="1:56" ht="6.95" customHeight="1">
      <c r="A10" s="49"/>
      <c r="B10" s="50"/>
      <c r="C10" s="211"/>
      <c r="D10" s="211"/>
      <c r="E10" s="211"/>
      <c r="F10" s="211"/>
      <c r="G10" s="211"/>
      <c r="H10" s="211"/>
      <c r="I10" s="211"/>
      <c r="J10" s="211"/>
      <c r="K10" s="211"/>
      <c r="L10" s="211"/>
      <c r="M10" s="211"/>
      <c r="N10" s="211"/>
      <c r="O10" s="213" t="s">
        <v>0</v>
      </c>
      <c r="P10" s="213"/>
      <c r="Q10" s="50"/>
      <c r="R10" s="50"/>
      <c r="S10" s="50"/>
      <c r="T10" s="50"/>
      <c r="U10" s="50"/>
      <c r="V10" s="50"/>
      <c r="W10" s="50"/>
      <c r="X10" s="50"/>
      <c r="Y10" s="50"/>
      <c r="Z10" s="50"/>
      <c r="AA10" s="50"/>
      <c r="AB10" s="50"/>
      <c r="AC10" s="50"/>
      <c r="AD10" s="50"/>
      <c r="AE10" s="50"/>
      <c r="AF10" s="50"/>
      <c r="AG10" s="50"/>
      <c r="AH10" s="50"/>
      <c r="AI10" s="50"/>
      <c r="AJ10" s="50"/>
      <c r="AK10" s="50"/>
      <c r="AL10" s="50"/>
      <c r="AM10" s="53"/>
      <c r="AN10" s="53"/>
      <c r="AO10" s="53"/>
      <c r="AP10" s="53"/>
      <c r="AQ10" s="49"/>
      <c r="AR10" s="49"/>
      <c r="AZ10" s="56"/>
      <c r="BA10" s="56"/>
      <c r="BB10" s="56"/>
      <c r="BC10" s="56"/>
      <c r="BD10" s="56"/>
    </row>
    <row r="11" spans="1:56" ht="6.95" customHeight="1">
      <c r="A11" s="49"/>
      <c r="B11" s="50"/>
      <c r="C11" s="212"/>
      <c r="D11" s="212"/>
      <c r="E11" s="212"/>
      <c r="F11" s="212"/>
      <c r="G11" s="212"/>
      <c r="H11" s="212"/>
      <c r="I11" s="212"/>
      <c r="J11" s="212"/>
      <c r="K11" s="212"/>
      <c r="L11" s="212"/>
      <c r="M11" s="212"/>
      <c r="N11" s="212"/>
      <c r="O11" s="214"/>
      <c r="P11" s="214"/>
      <c r="Q11" s="50"/>
      <c r="R11" s="50"/>
      <c r="S11" s="50"/>
      <c r="T11" s="50"/>
      <c r="U11" s="50"/>
      <c r="V11" s="50"/>
      <c r="W11" s="50"/>
      <c r="X11" s="50"/>
      <c r="Y11" s="50"/>
      <c r="Z11" s="50"/>
      <c r="AA11" s="50"/>
      <c r="AB11" s="50"/>
      <c r="AC11" s="50"/>
      <c r="AD11" s="50"/>
      <c r="AE11" s="50"/>
      <c r="AF11" s="50"/>
      <c r="AG11" s="50"/>
      <c r="AH11" s="50"/>
      <c r="AI11" s="50"/>
      <c r="AJ11" s="50"/>
      <c r="AK11" s="50"/>
      <c r="AL11" s="50"/>
      <c r="AM11" s="53"/>
      <c r="AN11" s="53"/>
      <c r="AO11" s="53"/>
      <c r="AP11" s="53"/>
      <c r="AQ11" s="49"/>
      <c r="AR11" s="49"/>
      <c r="AZ11" s="56"/>
      <c r="BA11" s="56"/>
      <c r="BB11" s="56"/>
      <c r="BC11" s="56"/>
      <c r="BD11" s="56"/>
    </row>
    <row r="12" spans="1:56" ht="6.95" customHeight="1">
      <c r="A12" s="49"/>
      <c r="B12" s="53"/>
      <c r="C12" s="53"/>
      <c r="D12" s="51"/>
      <c r="E12" s="51"/>
      <c r="F12" s="51"/>
      <c r="G12" s="51"/>
      <c r="H12" s="51"/>
      <c r="I12" s="51"/>
      <c r="J12" s="51"/>
      <c r="K12" s="51"/>
      <c r="L12" s="51"/>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49"/>
      <c r="AR12" s="49"/>
      <c r="AZ12" s="56"/>
      <c r="BA12" s="56"/>
      <c r="BB12" s="56"/>
      <c r="BC12" s="56"/>
      <c r="BD12" s="56"/>
    </row>
    <row r="13" spans="1:56" ht="6.95" customHeight="1">
      <c r="A13" s="49"/>
      <c r="B13" s="50"/>
      <c r="C13" s="50"/>
      <c r="D13" s="51"/>
      <c r="E13" s="51"/>
      <c r="F13" s="51"/>
      <c r="G13" s="51"/>
      <c r="H13" s="51"/>
      <c r="I13" s="51"/>
      <c r="J13" s="51"/>
      <c r="K13" s="51"/>
      <c r="L13" s="51"/>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2"/>
      <c r="AR13" s="49"/>
      <c r="AZ13" s="56"/>
      <c r="BA13" s="56"/>
      <c r="BB13" s="56"/>
      <c r="BC13" s="56"/>
      <c r="BD13" s="56"/>
    </row>
    <row r="14" spans="1:56" ht="6.95" customHeight="1">
      <c r="A14" s="49"/>
      <c r="B14" s="50"/>
      <c r="C14" s="50"/>
      <c r="D14" s="51"/>
      <c r="E14" s="51"/>
      <c r="F14" s="51"/>
      <c r="G14" s="51"/>
      <c r="H14" s="51"/>
      <c r="I14" s="51"/>
      <c r="J14" s="51"/>
      <c r="K14" s="51"/>
      <c r="L14" s="51"/>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2"/>
      <c r="AR14" s="49"/>
      <c r="AZ14" s="56"/>
      <c r="BA14" s="56"/>
      <c r="BB14" s="56"/>
      <c r="BC14" s="56"/>
      <c r="BD14" s="56"/>
    </row>
    <row r="15" spans="1:56" ht="6.95" customHeight="1">
      <c r="A15" s="49"/>
      <c r="B15" s="53"/>
      <c r="C15" s="53"/>
      <c r="D15" s="51"/>
      <c r="E15" s="51"/>
      <c r="F15" s="51"/>
      <c r="G15" s="51"/>
      <c r="H15" s="51"/>
      <c r="I15" s="51"/>
      <c r="J15" s="51"/>
      <c r="K15" s="51"/>
      <c r="L15" s="51"/>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49"/>
      <c r="AR15" s="49"/>
      <c r="AZ15" s="56"/>
      <c r="BA15" s="56"/>
      <c r="BB15" s="56"/>
      <c r="BC15" s="56"/>
      <c r="BD15" s="56"/>
    </row>
    <row r="16" spans="1:56" ht="6.95" customHeight="1">
      <c r="A16" s="49"/>
      <c r="B16" s="215" t="s">
        <v>76</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49"/>
      <c r="AR16" s="49"/>
      <c r="AZ16" s="56"/>
      <c r="BA16" s="56"/>
      <c r="BB16" s="56"/>
      <c r="BC16" s="56"/>
      <c r="BD16" s="56"/>
    </row>
    <row r="17" spans="1:56" ht="6.95" customHeight="1">
      <c r="A17" s="49"/>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49"/>
      <c r="AR17" s="49"/>
      <c r="AZ17" s="56"/>
      <c r="BA17" s="56"/>
      <c r="BB17" s="56"/>
      <c r="BC17" s="56"/>
      <c r="BD17" s="56"/>
    </row>
    <row r="18" spans="1:56" ht="6.95" customHeight="1">
      <c r="A18" s="49"/>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49"/>
      <c r="AR18" s="49"/>
      <c r="AZ18" s="56"/>
      <c r="BA18" s="56"/>
      <c r="BB18" s="56"/>
      <c r="BC18" s="56"/>
      <c r="BD18" s="56"/>
    </row>
    <row r="19" spans="1:56" ht="6.95" customHeight="1">
      <c r="A19" s="49"/>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49"/>
      <c r="AR19" s="49"/>
      <c r="AZ19" s="56"/>
      <c r="BA19" s="56"/>
      <c r="BB19" s="56"/>
      <c r="BC19" s="56"/>
      <c r="BD19" s="56"/>
    </row>
    <row r="20" spans="1:56" ht="6.95" customHeight="1">
      <c r="A20" s="49"/>
      <c r="B20" s="50"/>
      <c r="C20" s="50"/>
      <c r="D20" s="51"/>
      <c r="E20" s="51"/>
      <c r="F20" s="51"/>
      <c r="G20" s="51"/>
      <c r="H20" s="51"/>
      <c r="I20" s="51"/>
      <c r="J20" s="51"/>
      <c r="K20" s="51"/>
      <c r="L20" s="51"/>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2"/>
      <c r="AR20" s="49"/>
      <c r="AZ20" s="56"/>
      <c r="BA20" s="56"/>
      <c r="BB20" s="56"/>
      <c r="BC20" s="56"/>
      <c r="BD20" s="56"/>
    </row>
    <row r="21" spans="1:56" ht="6.95" customHeight="1">
      <c r="A21" s="49"/>
      <c r="B21" s="53"/>
      <c r="C21" s="53"/>
      <c r="D21" s="51"/>
      <c r="E21" s="51"/>
      <c r="F21" s="51"/>
      <c r="G21" s="51"/>
      <c r="H21" s="51"/>
      <c r="I21" s="51"/>
      <c r="J21" s="51"/>
      <c r="K21" s="51"/>
      <c r="L21" s="51"/>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7"/>
      <c r="AP21" s="53"/>
      <c r="AQ21" s="49"/>
      <c r="AR21" s="49"/>
    </row>
    <row r="22" spans="1:56" ht="6.95" customHeight="1">
      <c r="A22" s="4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3"/>
      <c r="AN22" s="53"/>
      <c r="AO22" s="53"/>
      <c r="AP22" s="53"/>
      <c r="AQ22" s="49"/>
      <c r="AR22" s="49"/>
    </row>
    <row r="23" spans="1:56" ht="6.95" customHeight="1" thickBot="1">
      <c r="A23" s="49"/>
      <c r="B23" s="53"/>
      <c r="C23" s="53"/>
      <c r="D23" s="51"/>
      <c r="E23" s="51"/>
      <c r="F23" s="51"/>
      <c r="G23" s="51"/>
      <c r="H23" s="51"/>
      <c r="I23" s="51"/>
      <c r="J23" s="51"/>
      <c r="K23" s="51"/>
      <c r="L23" s="51"/>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49"/>
      <c r="AR23" s="49"/>
    </row>
    <row r="24" spans="1:56" ht="6.95" customHeight="1">
      <c r="A24" s="49"/>
      <c r="B24" s="53"/>
      <c r="C24" s="53"/>
      <c r="D24" s="216" t="s">
        <v>44</v>
      </c>
      <c r="E24" s="217"/>
      <c r="F24" s="217"/>
      <c r="G24" s="217"/>
      <c r="H24" s="217"/>
      <c r="I24" s="217"/>
      <c r="J24" s="217"/>
      <c r="K24" s="217"/>
      <c r="L24" s="218"/>
      <c r="M24" s="58"/>
      <c r="N24" s="224" t="s">
        <v>45</v>
      </c>
      <c r="O24" s="224"/>
      <c r="P24" s="224"/>
      <c r="Q24" s="225"/>
      <c r="R24" s="58"/>
      <c r="S24" s="224" t="s">
        <v>46</v>
      </c>
      <c r="T24" s="224"/>
      <c r="U24" s="224"/>
      <c r="V24" s="228"/>
      <c r="W24" s="55"/>
      <c r="X24" s="55"/>
      <c r="Y24" s="55"/>
      <c r="Z24" s="55"/>
      <c r="AA24" s="55"/>
      <c r="AB24" s="55"/>
      <c r="AC24" s="55"/>
      <c r="AD24" s="55"/>
      <c r="AE24" s="55"/>
      <c r="AF24" s="55"/>
      <c r="AG24" s="55"/>
      <c r="AH24" s="55"/>
      <c r="AI24" s="55"/>
      <c r="AJ24" s="55"/>
      <c r="AK24" s="55"/>
      <c r="AL24" s="55"/>
      <c r="AM24" s="55"/>
      <c r="AN24" s="55"/>
      <c r="AO24" s="55"/>
      <c r="AP24" s="53"/>
      <c r="AQ24" s="49"/>
      <c r="AR24" s="49"/>
    </row>
    <row r="25" spans="1:56" ht="6.95" customHeight="1">
      <c r="A25" s="49"/>
      <c r="B25" s="53"/>
      <c r="C25" s="53"/>
      <c r="D25" s="219"/>
      <c r="E25" s="156"/>
      <c r="F25" s="156"/>
      <c r="G25" s="156"/>
      <c r="H25" s="156"/>
      <c r="I25" s="156"/>
      <c r="J25" s="156"/>
      <c r="K25" s="156"/>
      <c r="L25" s="220"/>
      <c r="M25" s="59"/>
      <c r="N25" s="202"/>
      <c r="O25" s="202"/>
      <c r="P25" s="202"/>
      <c r="Q25" s="208"/>
      <c r="R25" s="59"/>
      <c r="S25" s="202"/>
      <c r="T25" s="202"/>
      <c r="U25" s="202"/>
      <c r="V25" s="229"/>
      <c r="W25" s="55"/>
      <c r="X25" s="55"/>
      <c r="Y25" s="55"/>
      <c r="Z25" s="55"/>
      <c r="AA25" s="55"/>
      <c r="AB25" s="55"/>
      <c r="AC25" s="55"/>
      <c r="AD25" s="55"/>
      <c r="AE25" s="55"/>
      <c r="AF25" s="55"/>
      <c r="AG25" s="55"/>
      <c r="AH25" s="55"/>
      <c r="AI25" s="55"/>
      <c r="AJ25" s="55"/>
      <c r="AK25" s="55"/>
      <c r="AL25" s="55"/>
      <c r="AM25" s="55"/>
      <c r="AN25" s="55"/>
      <c r="AO25" s="55"/>
      <c r="AP25" s="53"/>
      <c r="AQ25" s="49"/>
      <c r="AR25" s="49"/>
    </row>
    <row r="26" spans="1:56" ht="6.95" customHeight="1" thickBot="1">
      <c r="A26" s="49"/>
      <c r="B26" s="53"/>
      <c r="C26" s="53"/>
      <c r="D26" s="221"/>
      <c r="E26" s="222"/>
      <c r="F26" s="222"/>
      <c r="G26" s="222"/>
      <c r="H26" s="222"/>
      <c r="I26" s="222"/>
      <c r="J26" s="222"/>
      <c r="K26" s="222"/>
      <c r="L26" s="223"/>
      <c r="M26" s="60"/>
      <c r="N26" s="226"/>
      <c r="O26" s="226"/>
      <c r="P26" s="226"/>
      <c r="Q26" s="227"/>
      <c r="R26" s="60"/>
      <c r="S26" s="226"/>
      <c r="T26" s="226"/>
      <c r="U26" s="226"/>
      <c r="V26" s="230"/>
      <c r="W26" s="55"/>
      <c r="X26" s="55"/>
      <c r="Y26" s="55"/>
      <c r="Z26" s="55"/>
      <c r="AA26" s="55"/>
      <c r="AB26" s="55"/>
      <c r="AC26" s="55"/>
      <c r="AD26" s="55"/>
      <c r="AE26" s="55"/>
      <c r="AF26" s="55"/>
      <c r="AG26" s="55"/>
      <c r="AH26" s="55"/>
      <c r="AI26" s="55"/>
      <c r="AJ26" s="55"/>
      <c r="AK26" s="55"/>
      <c r="AL26" s="55"/>
      <c r="AM26" s="55"/>
      <c r="AN26" s="55"/>
      <c r="AO26" s="55"/>
      <c r="AP26" s="53"/>
      <c r="AQ26" s="49"/>
      <c r="AR26" s="49"/>
    </row>
    <row r="27" spans="1:56" ht="6.95" customHeight="1">
      <c r="A27" s="49"/>
      <c r="B27" s="53"/>
      <c r="C27" s="53"/>
      <c r="D27" s="231" t="s">
        <v>47</v>
      </c>
      <c r="E27" s="232"/>
      <c r="F27" s="232"/>
      <c r="G27" s="232"/>
      <c r="H27" s="232"/>
      <c r="I27" s="232"/>
      <c r="J27" s="232"/>
      <c r="K27" s="232"/>
      <c r="L27" s="233"/>
      <c r="M27" s="58"/>
      <c r="N27" s="202" t="s">
        <v>48</v>
      </c>
      <c r="O27" s="202"/>
      <c r="P27" s="202"/>
      <c r="Q27" s="202"/>
      <c r="R27" s="234" t="s">
        <v>60</v>
      </c>
      <c r="S27" s="234"/>
      <c r="T27" s="234"/>
      <c r="U27" s="234"/>
      <c r="V27" s="234"/>
      <c r="W27" s="201"/>
      <c r="X27" s="201"/>
      <c r="Y27" s="201"/>
      <c r="Z27" s="201"/>
      <c r="AA27" s="201"/>
      <c r="AB27" s="201"/>
      <c r="AC27" s="201"/>
      <c r="AD27" s="201"/>
      <c r="AE27" s="201"/>
      <c r="AF27" s="201"/>
      <c r="AG27" s="201"/>
      <c r="AH27" s="201"/>
      <c r="AI27" s="201"/>
      <c r="AJ27" s="201"/>
      <c r="AK27" s="201"/>
      <c r="AL27" s="201"/>
      <c r="AM27" s="201"/>
      <c r="AN27" s="201"/>
      <c r="AO27" s="237" t="s">
        <v>49</v>
      </c>
      <c r="AP27" s="53"/>
      <c r="AQ27" s="49"/>
      <c r="AR27" s="49"/>
    </row>
    <row r="28" spans="1:56" ht="6.95" customHeight="1">
      <c r="A28" s="49"/>
      <c r="B28" s="50"/>
      <c r="C28" s="50"/>
      <c r="D28" s="231"/>
      <c r="E28" s="232"/>
      <c r="F28" s="232"/>
      <c r="G28" s="232"/>
      <c r="H28" s="232"/>
      <c r="I28" s="232"/>
      <c r="J28" s="232"/>
      <c r="K28" s="232"/>
      <c r="L28" s="233"/>
      <c r="M28" s="59"/>
      <c r="N28" s="202"/>
      <c r="O28" s="202"/>
      <c r="P28" s="202"/>
      <c r="Q28" s="202"/>
      <c r="R28" s="235"/>
      <c r="S28" s="235"/>
      <c r="T28" s="235"/>
      <c r="U28" s="235"/>
      <c r="V28" s="235"/>
      <c r="W28" s="202"/>
      <c r="X28" s="202"/>
      <c r="Y28" s="202"/>
      <c r="Z28" s="202"/>
      <c r="AA28" s="202"/>
      <c r="AB28" s="202"/>
      <c r="AC28" s="202"/>
      <c r="AD28" s="202"/>
      <c r="AE28" s="202"/>
      <c r="AF28" s="202"/>
      <c r="AG28" s="202"/>
      <c r="AH28" s="202"/>
      <c r="AI28" s="202"/>
      <c r="AJ28" s="202"/>
      <c r="AK28" s="202"/>
      <c r="AL28" s="202"/>
      <c r="AM28" s="202"/>
      <c r="AN28" s="202"/>
      <c r="AO28" s="238"/>
      <c r="AP28" s="50"/>
      <c r="AQ28" s="52"/>
      <c r="AR28" s="49"/>
    </row>
    <row r="29" spans="1:56" ht="6.95" customHeight="1">
      <c r="A29" s="49"/>
      <c r="B29" s="50"/>
      <c r="C29" s="50"/>
      <c r="D29" s="231"/>
      <c r="E29" s="232"/>
      <c r="F29" s="232"/>
      <c r="G29" s="232"/>
      <c r="H29" s="232"/>
      <c r="I29" s="232"/>
      <c r="J29" s="232"/>
      <c r="K29" s="232"/>
      <c r="L29" s="233"/>
      <c r="M29" s="61"/>
      <c r="N29" s="203"/>
      <c r="O29" s="203"/>
      <c r="P29" s="203"/>
      <c r="Q29" s="203"/>
      <c r="R29" s="236"/>
      <c r="S29" s="236"/>
      <c r="T29" s="236"/>
      <c r="U29" s="236"/>
      <c r="V29" s="236"/>
      <c r="W29" s="203"/>
      <c r="X29" s="203"/>
      <c r="Y29" s="203"/>
      <c r="Z29" s="203"/>
      <c r="AA29" s="203"/>
      <c r="AB29" s="203"/>
      <c r="AC29" s="203"/>
      <c r="AD29" s="203"/>
      <c r="AE29" s="203"/>
      <c r="AF29" s="203"/>
      <c r="AG29" s="203"/>
      <c r="AH29" s="203"/>
      <c r="AI29" s="203"/>
      <c r="AJ29" s="203"/>
      <c r="AK29" s="203"/>
      <c r="AL29" s="203"/>
      <c r="AM29" s="203"/>
      <c r="AN29" s="203"/>
      <c r="AO29" s="239"/>
      <c r="AP29" s="50"/>
      <c r="AQ29" s="52"/>
      <c r="AR29" s="49"/>
      <c r="AW29" s="62"/>
    </row>
    <row r="30" spans="1:56" ht="6.95" customHeight="1">
      <c r="A30" s="49"/>
      <c r="B30" s="50"/>
      <c r="C30" s="50"/>
      <c r="D30" s="240" t="s">
        <v>54</v>
      </c>
      <c r="E30" s="241"/>
      <c r="F30" s="241"/>
      <c r="G30" s="241"/>
      <c r="H30" s="241"/>
      <c r="I30" s="241"/>
      <c r="J30" s="241"/>
      <c r="K30" s="241"/>
      <c r="L30" s="242"/>
      <c r="M30" s="59"/>
      <c r="N30" s="201" t="s">
        <v>51</v>
      </c>
      <c r="O30" s="201"/>
      <c r="P30" s="201"/>
      <c r="Q30" s="63"/>
      <c r="R30" s="201" t="s">
        <v>50</v>
      </c>
      <c r="S30" s="201"/>
      <c r="T30" s="201"/>
      <c r="U30" s="201"/>
      <c r="V30" s="63"/>
      <c r="W30" s="201" t="s">
        <v>52</v>
      </c>
      <c r="X30" s="201"/>
      <c r="Y30" s="201"/>
      <c r="Z30" s="201"/>
      <c r="AA30" s="201"/>
      <c r="AB30" s="63"/>
      <c r="AC30" s="204" t="s">
        <v>61</v>
      </c>
      <c r="AD30" s="204"/>
      <c r="AE30" s="204"/>
      <c r="AF30" s="204"/>
      <c r="AG30" s="204"/>
      <c r="AH30" s="64"/>
      <c r="AI30" s="201" t="s">
        <v>53</v>
      </c>
      <c r="AJ30" s="201"/>
      <c r="AK30" s="201"/>
      <c r="AL30" s="201"/>
      <c r="AM30" s="201"/>
      <c r="AN30" s="201"/>
      <c r="AO30" s="207"/>
      <c r="AP30" s="50"/>
      <c r="AQ30" s="52"/>
      <c r="AR30" s="49"/>
    </row>
    <row r="31" spans="1:56" ht="6.95" customHeight="1">
      <c r="A31" s="49"/>
      <c r="B31" s="50"/>
      <c r="C31" s="50"/>
      <c r="D31" s="240"/>
      <c r="E31" s="241"/>
      <c r="F31" s="241"/>
      <c r="G31" s="241"/>
      <c r="H31" s="241"/>
      <c r="I31" s="241"/>
      <c r="J31" s="241"/>
      <c r="K31" s="241"/>
      <c r="L31" s="242"/>
      <c r="M31" s="59"/>
      <c r="N31" s="202"/>
      <c r="O31" s="202"/>
      <c r="P31" s="202"/>
      <c r="Q31" s="59"/>
      <c r="R31" s="202"/>
      <c r="S31" s="202"/>
      <c r="T31" s="202"/>
      <c r="U31" s="202"/>
      <c r="V31" s="59"/>
      <c r="W31" s="202"/>
      <c r="X31" s="202"/>
      <c r="Y31" s="202"/>
      <c r="Z31" s="202"/>
      <c r="AA31" s="202"/>
      <c r="AB31" s="59"/>
      <c r="AC31" s="205"/>
      <c r="AD31" s="205"/>
      <c r="AE31" s="205"/>
      <c r="AF31" s="205"/>
      <c r="AG31" s="205"/>
      <c r="AH31" s="65"/>
      <c r="AI31" s="202"/>
      <c r="AJ31" s="202"/>
      <c r="AK31" s="202"/>
      <c r="AL31" s="202"/>
      <c r="AM31" s="202"/>
      <c r="AN31" s="202"/>
      <c r="AO31" s="208"/>
      <c r="AP31" s="53"/>
      <c r="AQ31" s="49"/>
      <c r="AR31" s="49"/>
    </row>
    <row r="32" spans="1:56" ht="6.95" customHeight="1">
      <c r="A32" s="49"/>
      <c r="B32" s="50"/>
      <c r="C32" s="50"/>
      <c r="D32" s="243"/>
      <c r="E32" s="244"/>
      <c r="F32" s="244"/>
      <c r="G32" s="244"/>
      <c r="H32" s="244"/>
      <c r="I32" s="244"/>
      <c r="J32" s="244"/>
      <c r="K32" s="244"/>
      <c r="L32" s="245"/>
      <c r="M32" s="61"/>
      <c r="N32" s="203"/>
      <c r="O32" s="203"/>
      <c r="P32" s="203"/>
      <c r="Q32" s="61"/>
      <c r="R32" s="203"/>
      <c r="S32" s="203"/>
      <c r="T32" s="203"/>
      <c r="U32" s="203"/>
      <c r="V32" s="61"/>
      <c r="W32" s="203"/>
      <c r="X32" s="203"/>
      <c r="Y32" s="203"/>
      <c r="Z32" s="203"/>
      <c r="AA32" s="203"/>
      <c r="AB32" s="61"/>
      <c r="AC32" s="206"/>
      <c r="AD32" s="206"/>
      <c r="AE32" s="206"/>
      <c r="AF32" s="206"/>
      <c r="AG32" s="206"/>
      <c r="AH32" s="66"/>
      <c r="AI32" s="203"/>
      <c r="AJ32" s="203"/>
      <c r="AK32" s="203"/>
      <c r="AL32" s="203"/>
      <c r="AM32" s="203"/>
      <c r="AN32" s="203"/>
      <c r="AO32" s="209"/>
      <c r="AP32" s="53"/>
      <c r="AQ32" s="49"/>
      <c r="AR32" s="49"/>
    </row>
    <row r="33" spans="1:44" ht="6.95" customHeight="1">
      <c r="A33" s="4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3"/>
      <c r="AN33" s="53"/>
      <c r="AO33" s="53"/>
      <c r="AP33" s="53"/>
      <c r="AQ33" s="49"/>
      <c r="AR33" s="49"/>
    </row>
    <row r="34" spans="1:44" ht="6.95" customHeight="1">
      <c r="A34" s="49"/>
      <c r="B34" s="53"/>
      <c r="C34" s="53"/>
      <c r="D34" s="51"/>
      <c r="E34" s="51"/>
      <c r="F34" s="51"/>
      <c r="G34" s="51"/>
      <c r="H34" s="51"/>
      <c r="I34" s="51"/>
      <c r="J34" s="51"/>
      <c r="K34" s="51"/>
      <c r="L34" s="51"/>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7"/>
      <c r="AP34" s="53"/>
      <c r="AQ34" s="49"/>
      <c r="AR34" s="49"/>
    </row>
    <row r="35" spans="1:44" ht="6.95" customHeight="1">
      <c r="A35" s="49"/>
      <c r="B35" s="53"/>
      <c r="C35" s="53"/>
      <c r="D35" s="51"/>
      <c r="E35" s="51"/>
      <c r="F35" s="51"/>
      <c r="G35" s="51"/>
      <c r="H35" s="51"/>
      <c r="I35" s="51"/>
      <c r="J35" s="51"/>
      <c r="K35" s="51"/>
      <c r="L35" s="51"/>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7"/>
      <c r="AP35" s="53"/>
      <c r="AQ35" s="49"/>
      <c r="AR35" s="49"/>
    </row>
    <row r="36" spans="1:44" ht="6.95" customHeight="1">
      <c r="A36" s="49"/>
      <c r="B36" s="67"/>
      <c r="C36" s="67"/>
      <c r="D36" s="89" t="s">
        <v>27</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50"/>
      <c r="AN36" s="50"/>
      <c r="AO36" s="50"/>
      <c r="AP36" s="50"/>
      <c r="AQ36" s="52"/>
      <c r="AR36" s="49"/>
    </row>
    <row r="37" spans="1:44" ht="6.95" customHeight="1">
      <c r="A37" s="49"/>
      <c r="B37" s="67"/>
      <c r="C37" s="67"/>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50"/>
      <c r="AN37" s="50"/>
      <c r="AO37" s="50"/>
      <c r="AP37" s="50"/>
      <c r="AQ37" s="52"/>
      <c r="AR37" s="49"/>
    </row>
    <row r="38" spans="1:44" ht="6.95" customHeight="1">
      <c r="A38" s="49"/>
      <c r="B38" s="67"/>
      <c r="C38" s="67"/>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50"/>
      <c r="AN38" s="50"/>
      <c r="AO38" s="50"/>
      <c r="AP38" s="50"/>
      <c r="AQ38" s="52"/>
      <c r="AR38" s="49"/>
    </row>
    <row r="39" spans="1:44" ht="6.95" customHeight="1">
      <c r="A39" s="49"/>
      <c r="B39" s="50"/>
      <c r="C39" s="50"/>
      <c r="D39" s="90" t="s">
        <v>28</v>
      </c>
      <c r="E39" s="91"/>
      <c r="F39" s="91"/>
      <c r="G39" s="91"/>
      <c r="H39" s="91"/>
      <c r="I39" s="91"/>
      <c r="J39" s="91"/>
      <c r="K39" s="91"/>
      <c r="L39" s="92"/>
      <c r="M39" s="99" t="s">
        <v>120</v>
      </c>
      <c r="N39" s="100"/>
      <c r="O39" s="100"/>
      <c r="P39" s="100"/>
      <c r="Q39" s="100"/>
      <c r="R39" s="101"/>
      <c r="S39" s="68"/>
      <c r="T39" s="69"/>
      <c r="U39" s="69"/>
      <c r="V39" s="50"/>
      <c r="W39" s="50"/>
      <c r="X39" s="50"/>
      <c r="Y39" s="50"/>
      <c r="Z39" s="50"/>
      <c r="AA39" s="50"/>
      <c r="AB39" s="50"/>
      <c r="AC39" s="50"/>
      <c r="AD39" s="50"/>
      <c r="AE39" s="50"/>
      <c r="AF39" s="50"/>
      <c r="AG39" s="50"/>
      <c r="AH39" s="50"/>
      <c r="AI39" s="50"/>
      <c r="AJ39" s="50"/>
      <c r="AK39" s="50"/>
      <c r="AL39" s="50"/>
      <c r="AM39" s="50"/>
      <c r="AN39" s="50"/>
      <c r="AO39" s="50"/>
      <c r="AP39" s="50"/>
      <c r="AQ39" s="52"/>
      <c r="AR39" s="49"/>
    </row>
    <row r="40" spans="1:44" ht="6.95" customHeight="1">
      <c r="A40" s="49"/>
      <c r="B40" s="50"/>
      <c r="C40" s="50"/>
      <c r="D40" s="93"/>
      <c r="E40" s="94"/>
      <c r="F40" s="94"/>
      <c r="G40" s="94"/>
      <c r="H40" s="94"/>
      <c r="I40" s="94"/>
      <c r="J40" s="94"/>
      <c r="K40" s="94"/>
      <c r="L40" s="95"/>
      <c r="M40" s="102"/>
      <c r="N40" s="103"/>
      <c r="O40" s="103"/>
      <c r="P40" s="103"/>
      <c r="Q40" s="103"/>
      <c r="R40" s="104"/>
      <c r="S40" s="68"/>
      <c r="T40" s="69"/>
      <c r="U40" s="69"/>
      <c r="V40" s="50"/>
      <c r="W40" s="50"/>
      <c r="X40" s="50"/>
      <c r="Y40" s="50"/>
      <c r="Z40" s="50"/>
      <c r="AA40" s="50"/>
      <c r="AB40" s="50"/>
      <c r="AC40" s="50"/>
      <c r="AD40" s="50"/>
      <c r="AE40" s="50"/>
      <c r="AF40" s="50"/>
      <c r="AG40" s="50"/>
      <c r="AH40" s="50"/>
      <c r="AI40" s="50"/>
      <c r="AJ40" s="50"/>
      <c r="AK40" s="50"/>
      <c r="AL40" s="50"/>
      <c r="AM40" s="50"/>
      <c r="AN40" s="50"/>
      <c r="AO40" s="50"/>
      <c r="AP40" s="50"/>
      <c r="AQ40" s="52"/>
      <c r="AR40" s="49"/>
    </row>
    <row r="41" spans="1:44" ht="6.95" customHeight="1">
      <c r="A41" s="49"/>
      <c r="B41" s="50"/>
      <c r="C41" s="50"/>
      <c r="D41" s="96"/>
      <c r="E41" s="97"/>
      <c r="F41" s="97"/>
      <c r="G41" s="97"/>
      <c r="H41" s="97"/>
      <c r="I41" s="97"/>
      <c r="J41" s="97"/>
      <c r="K41" s="97"/>
      <c r="L41" s="98"/>
      <c r="M41" s="105"/>
      <c r="N41" s="106"/>
      <c r="O41" s="106"/>
      <c r="P41" s="106"/>
      <c r="Q41" s="106"/>
      <c r="R41" s="107"/>
      <c r="S41" s="68"/>
      <c r="T41" s="69"/>
      <c r="U41" s="69"/>
      <c r="V41" s="50"/>
      <c r="W41" s="50"/>
      <c r="X41" s="50"/>
      <c r="Y41" s="50"/>
      <c r="Z41" s="50"/>
      <c r="AA41" s="50"/>
      <c r="AB41" s="50"/>
      <c r="AC41" s="50"/>
      <c r="AD41" s="50"/>
      <c r="AE41" s="50"/>
      <c r="AF41" s="50"/>
      <c r="AG41" s="50"/>
      <c r="AH41" s="50"/>
      <c r="AI41" s="50"/>
      <c r="AJ41" s="50"/>
      <c r="AK41" s="50"/>
      <c r="AL41" s="50"/>
      <c r="AM41" s="50"/>
      <c r="AN41" s="50"/>
      <c r="AO41" s="50"/>
      <c r="AP41" s="50"/>
      <c r="AQ41" s="52"/>
      <c r="AR41" s="49"/>
    </row>
    <row r="42" spans="1:44" ht="6.95" customHeight="1">
      <c r="A42" s="49"/>
      <c r="B42" s="50"/>
      <c r="C42" s="50"/>
      <c r="D42" s="51"/>
      <c r="E42" s="51"/>
      <c r="F42" s="51"/>
      <c r="G42" s="51"/>
      <c r="H42" s="51"/>
      <c r="I42" s="51"/>
      <c r="J42" s="51"/>
      <c r="K42" s="51"/>
      <c r="L42" s="51"/>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2"/>
      <c r="AR42" s="49"/>
    </row>
    <row r="43" spans="1:44" ht="6.95" customHeight="1">
      <c r="A43" s="49"/>
      <c r="B43" s="50"/>
      <c r="C43" s="50"/>
      <c r="D43" s="117" t="s">
        <v>29</v>
      </c>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50"/>
      <c r="AN43" s="50"/>
      <c r="AO43" s="50"/>
      <c r="AP43" s="50"/>
      <c r="AQ43" s="52"/>
      <c r="AR43" s="49"/>
    </row>
    <row r="44" spans="1:44" ht="6.95" customHeight="1">
      <c r="A44" s="49"/>
      <c r="B44" s="50"/>
      <c r="C44" s="50"/>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50"/>
      <c r="AN44" s="50"/>
      <c r="AO44" s="50"/>
      <c r="AP44" s="50"/>
      <c r="AQ44" s="52"/>
      <c r="AR44" s="49"/>
    </row>
    <row r="45" spans="1:44" ht="6.95" customHeight="1">
      <c r="A45" s="49"/>
      <c r="B45" s="50"/>
      <c r="C45" s="50"/>
      <c r="D45" s="94" t="s">
        <v>30</v>
      </c>
      <c r="E45" s="118" t="s">
        <v>77</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52"/>
      <c r="AR45" s="49"/>
    </row>
    <row r="46" spans="1:44" ht="6.95" customHeight="1">
      <c r="A46" s="49"/>
      <c r="B46" s="50"/>
      <c r="C46" s="50"/>
      <c r="D46" s="94"/>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52"/>
      <c r="AR46" s="49"/>
    </row>
    <row r="47" spans="1:44" ht="6.95" customHeight="1">
      <c r="A47" s="49"/>
      <c r="B47" s="50"/>
      <c r="C47" s="50"/>
      <c r="D47" s="94" t="s">
        <v>30</v>
      </c>
      <c r="E47" s="118" t="s">
        <v>78</v>
      </c>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52"/>
      <c r="AR47" s="49"/>
    </row>
    <row r="48" spans="1:44" ht="6.95" customHeight="1">
      <c r="A48" s="49"/>
      <c r="B48" s="50"/>
      <c r="C48" s="50"/>
      <c r="D48" s="94"/>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52"/>
      <c r="AR48" s="49"/>
    </row>
    <row r="49" spans="1:44" ht="6.95" customHeight="1">
      <c r="A49" s="49"/>
      <c r="B49" s="50"/>
      <c r="C49" s="50"/>
      <c r="D49" s="51"/>
      <c r="E49" s="51"/>
      <c r="F49" s="51"/>
      <c r="G49" s="51"/>
      <c r="H49" s="51"/>
      <c r="I49" s="51"/>
      <c r="J49" s="51"/>
      <c r="K49" s="51"/>
      <c r="L49" s="51"/>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2"/>
      <c r="AR49" s="49"/>
    </row>
    <row r="50" spans="1:44" ht="6.95" customHeight="1">
      <c r="A50" s="49"/>
      <c r="B50" s="50"/>
      <c r="C50" s="50"/>
      <c r="D50" s="51"/>
      <c r="E50" s="51"/>
      <c r="F50" s="51"/>
      <c r="G50" s="51"/>
      <c r="H50" s="51"/>
      <c r="I50" s="51"/>
      <c r="J50" s="51"/>
      <c r="K50" s="51"/>
      <c r="L50" s="51"/>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2"/>
      <c r="AR50" s="49"/>
    </row>
    <row r="51" spans="1:44" ht="6.95" customHeight="1">
      <c r="A51" s="49"/>
      <c r="B51" s="50"/>
      <c r="C51" s="50"/>
      <c r="D51" s="89" t="s">
        <v>94</v>
      </c>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50"/>
      <c r="AN51" s="50"/>
      <c r="AO51" s="50"/>
      <c r="AP51" s="50"/>
      <c r="AQ51" s="52"/>
      <c r="AR51" s="49"/>
    </row>
    <row r="52" spans="1:44" ht="6.95" customHeight="1">
      <c r="A52" s="49"/>
      <c r="B52" s="50"/>
      <c r="C52" s="5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50"/>
      <c r="AN52" s="50"/>
      <c r="AO52" s="50"/>
      <c r="AP52" s="50"/>
      <c r="AQ52" s="52"/>
      <c r="AR52" s="49"/>
    </row>
    <row r="53" spans="1:44" ht="6.95" customHeight="1">
      <c r="A53" s="49"/>
      <c r="B53" s="50"/>
      <c r="C53" s="5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50"/>
      <c r="AN53" s="50"/>
      <c r="AO53" s="50"/>
      <c r="AP53" s="50"/>
      <c r="AQ53" s="52"/>
      <c r="AR53" s="49"/>
    </row>
    <row r="54" spans="1:44" ht="6.95" customHeight="1">
      <c r="A54" s="49"/>
      <c r="B54" s="50"/>
      <c r="C54" s="50"/>
      <c r="D54" s="90" t="s">
        <v>31</v>
      </c>
      <c r="E54" s="91"/>
      <c r="F54" s="91"/>
      <c r="G54" s="91"/>
      <c r="H54" s="91"/>
      <c r="I54" s="91"/>
      <c r="J54" s="91"/>
      <c r="K54" s="91"/>
      <c r="L54" s="92"/>
      <c r="M54" s="119" t="s">
        <v>122</v>
      </c>
      <c r="N54" s="120"/>
      <c r="O54" s="123" t="s">
        <v>32</v>
      </c>
      <c r="P54" s="124"/>
      <c r="Q54" s="127" t="s">
        <v>126</v>
      </c>
      <c r="R54" s="128"/>
      <c r="S54" s="129"/>
      <c r="T54" s="70"/>
      <c r="U54" s="71"/>
      <c r="V54" s="71"/>
      <c r="W54" s="71"/>
      <c r="X54" s="71"/>
      <c r="Y54" s="54"/>
      <c r="Z54" s="54"/>
      <c r="AA54" s="54"/>
      <c r="AB54" s="54"/>
      <c r="AC54" s="54"/>
      <c r="AD54" s="54"/>
      <c r="AE54" s="54"/>
      <c r="AF54" s="54"/>
      <c r="AG54" s="54"/>
      <c r="AH54" s="54"/>
      <c r="AI54" s="54"/>
      <c r="AJ54" s="54"/>
      <c r="AK54" s="54"/>
      <c r="AL54" s="50"/>
      <c r="AM54" s="50"/>
      <c r="AN54" s="50"/>
      <c r="AO54" s="50"/>
      <c r="AP54" s="50"/>
      <c r="AQ54" s="52"/>
      <c r="AR54" s="49"/>
    </row>
    <row r="55" spans="1:44" ht="6.95" customHeight="1">
      <c r="A55" s="49"/>
      <c r="B55" s="50"/>
      <c r="C55" s="50"/>
      <c r="D55" s="96"/>
      <c r="E55" s="97"/>
      <c r="F55" s="97"/>
      <c r="G55" s="97"/>
      <c r="H55" s="97"/>
      <c r="I55" s="97"/>
      <c r="J55" s="97"/>
      <c r="K55" s="97"/>
      <c r="L55" s="98"/>
      <c r="M55" s="121"/>
      <c r="N55" s="122"/>
      <c r="O55" s="125"/>
      <c r="P55" s="126"/>
      <c r="Q55" s="130"/>
      <c r="R55" s="130"/>
      <c r="S55" s="131"/>
      <c r="T55" s="72"/>
      <c r="U55" s="73"/>
      <c r="V55" s="73"/>
      <c r="W55" s="73"/>
      <c r="X55" s="73"/>
      <c r="Y55" s="54"/>
      <c r="Z55" s="54"/>
      <c r="AA55" s="54"/>
      <c r="AB55" s="54"/>
      <c r="AC55" s="54"/>
      <c r="AD55" s="54"/>
      <c r="AE55" s="54"/>
      <c r="AF55" s="54"/>
      <c r="AG55" s="54"/>
      <c r="AH55" s="54"/>
      <c r="AI55" s="54"/>
      <c r="AJ55" s="54"/>
      <c r="AK55" s="54"/>
      <c r="AL55" s="50"/>
      <c r="AM55" s="50"/>
      <c r="AN55" s="50"/>
      <c r="AO55" s="50"/>
      <c r="AP55" s="50"/>
      <c r="AQ55" s="52"/>
      <c r="AR55" s="49"/>
    </row>
    <row r="56" spans="1:44" ht="6.95" customHeight="1">
      <c r="A56" s="49"/>
      <c r="B56" s="50"/>
      <c r="C56" s="50"/>
      <c r="D56" s="90" t="s">
        <v>51</v>
      </c>
      <c r="E56" s="91"/>
      <c r="F56" s="91"/>
      <c r="G56" s="91"/>
      <c r="H56" s="91"/>
      <c r="I56" s="91"/>
      <c r="J56" s="91"/>
      <c r="K56" s="91"/>
      <c r="L56" s="92"/>
      <c r="M56" s="132" t="s">
        <v>147</v>
      </c>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74"/>
      <c r="AK56" s="54"/>
      <c r="AL56" s="50"/>
      <c r="AM56" s="50"/>
      <c r="AN56" s="50"/>
      <c r="AO56" s="50"/>
      <c r="AP56" s="50"/>
      <c r="AQ56" s="52"/>
      <c r="AR56" s="49"/>
    </row>
    <row r="57" spans="1:44" ht="6.95" customHeight="1">
      <c r="A57" s="49"/>
      <c r="B57" s="50"/>
      <c r="C57" s="50"/>
      <c r="D57" s="93"/>
      <c r="E57" s="94"/>
      <c r="F57" s="94"/>
      <c r="G57" s="94"/>
      <c r="H57" s="94"/>
      <c r="I57" s="94"/>
      <c r="J57" s="94"/>
      <c r="K57" s="94"/>
      <c r="L57" s="95"/>
      <c r="M57" s="134"/>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74"/>
      <c r="AK57" s="54"/>
      <c r="AL57" s="50"/>
      <c r="AM57" s="50"/>
      <c r="AN57" s="50"/>
      <c r="AO57" s="50"/>
      <c r="AP57" s="50"/>
      <c r="AQ57" s="52"/>
      <c r="AR57" s="49"/>
    </row>
    <row r="58" spans="1:44" ht="6.95" customHeight="1">
      <c r="A58" s="49"/>
      <c r="B58" s="50"/>
      <c r="C58" s="50"/>
      <c r="D58" s="93"/>
      <c r="E58" s="94"/>
      <c r="F58" s="94"/>
      <c r="G58" s="94"/>
      <c r="H58" s="94"/>
      <c r="I58" s="94"/>
      <c r="J58" s="94"/>
      <c r="K58" s="94"/>
      <c r="L58" s="95"/>
      <c r="M58" s="134"/>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74"/>
      <c r="AK58" s="54"/>
      <c r="AL58" s="50"/>
      <c r="AM58" s="50"/>
      <c r="AN58" s="50"/>
      <c r="AO58" s="50"/>
      <c r="AP58" s="50"/>
      <c r="AQ58" s="52"/>
      <c r="AR58" s="49"/>
    </row>
    <row r="59" spans="1:44" ht="6.95" customHeight="1">
      <c r="A59" s="49"/>
      <c r="B59" s="50"/>
      <c r="C59" s="50"/>
      <c r="D59" s="93"/>
      <c r="E59" s="94"/>
      <c r="F59" s="94"/>
      <c r="G59" s="94"/>
      <c r="H59" s="94"/>
      <c r="I59" s="94"/>
      <c r="J59" s="94"/>
      <c r="K59" s="94"/>
      <c r="L59" s="95"/>
      <c r="M59" s="134"/>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74"/>
      <c r="AK59" s="54"/>
      <c r="AL59" s="50"/>
      <c r="AM59" s="50"/>
      <c r="AN59" s="50"/>
      <c r="AO59" s="50"/>
      <c r="AP59" s="50"/>
      <c r="AQ59" s="52"/>
      <c r="AR59" s="49"/>
    </row>
    <row r="60" spans="1:44" ht="6.95" customHeight="1">
      <c r="A60" s="49"/>
      <c r="B60" s="50"/>
      <c r="C60" s="50"/>
      <c r="D60" s="96"/>
      <c r="E60" s="97"/>
      <c r="F60" s="97"/>
      <c r="G60" s="97"/>
      <c r="H60" s="97"/>
      <c r="I60" s="97"/>
      <c r="J60" s="97"/>
      <c r="K60" s="97"/>
      <c r="L60" s="98"/>
      <c r="M60" s="136"/>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74"/>
      <c r="AK60" s="54"/>
      <c r="AL60" s="50"/>
      <c r="AM60" s="50"/>
      <c r="AN60" s="50"/>
      <c r="AO60" s="50"/>
      <c r="AP60" s="50"/>
      <c r="AQ60" s="52"/>
      <c r="AR60" s="49"/>
    </row>
    <row r="61" spans="1:44" ht="6.95" customHeight="1">
      <c r="A61" s="49"/>
      <c r="B61" s="50"/>
      <c r="C61" s="50"/>
      <c r="D61" s="90" t="s">
        <v>58</v>
      </c>
      <c r="E61" s="91"/>
      <c r="F61" s="91"/>
      <c r="G61" s="91"/>
      <c r="H61" s="91"/>
      <c r="I61" s="91"/>
      <c r="J61" s="91"/>
      <c r="K61" s="91"/>
      <c r="L61" s="92"/>
      <c r="M61" s="141" t="s">
        <v>124</v>
      </c>
      <c r="N61" s="142"/>
      <c r="O61" s="142"/>
      <c r="P61" s="142"/>
      <c r="Q61" s="142"/>
      <c r="R61" s="142"/>
      <c r="S61" s="142"/>
      <c r="T61" s="142"/>
      <c r="U61" s="142"/>
      <c r="V61" s="142"/>
      <c r="W61" s="142"/>
      <c r="X61" s="142"/>
      <c r="Y61" s="142"/>
      <c r="Z61" s="142"/>
      <c r="AA61" s="143"/>
      <c r="AB61" s="111" t="s">
        <v>125</v>
      </c>
      <c r="AC61" s="112"/>
      <c r="AD61" s="112"/>
      <c r="AE61" s="112"/>
      <c r="AF61" s="112"/>
      <c r="AG61" s="112"/>
      <c r="AH61" s="113"/>
      <c r="AI61" s="75"/>
      <c r="AJ61" s="76"/>
      <c r="AK61" s="54"/>
      <c r="AL61" s="50"/>
      <c r="AM61" s="50"/>
      <c r="AN61" s="50"/>
      <c r="AO61" s="50"/>
      <c r="AP61" s="50"/>
      <c r="AQ61" s="52"/>
      <c r="AR61" s="49"/>
    </row>
    <row r="62" spans="1:44" ht="6.95" customHeight="1">
      <c r="A62" s="49"/>
      <c r="B62" s="50"/>
      <c r="C62" s="50"/>
      <c r="D62" s="138"/>
      <c r="E62" s="139"/>
      <c r="F62" s="139"/>
      <c r="G62" s="139"/>
      <c r="H62" s="139"/>
      <c r="I62" s="139"/>
      <c r="J62" s="139"/>
      <c r="K62" s="139"/>
      <c r="L62" s="140"/>
      <c r="M62" s="144"/>
      <c r="N62" s="145"/>
      <c r="O62" s="145"/>
      <c r="P62" s="145"/>
      <c r="Q62" s="145"/>
      <c r="R62" s="145"/>
      <c r="S62" s="145"/>
      <c r="T62" s="145"/>
      <c r="U62" s="145"/>
      <c r="V62" s="145"/>
      <c r="W62" s="145"/>
      <c r="X62" s="145"/>
      <c r="Y62" s="145"/>
      <c r="Z62" s="145"/>
      <c r="AA62" s="146"/>
      <c r="AB62" s="147"/>
      <c r="AC62" s="148"/>
      <c r="AD62" s="148"/>
      <c r="AE62" s="148"/>
      <c r="AF62" s="148"/>
      <c r="AG62" s="148"/>
      <c r="AH62" s="149"/>
      <c r="AI62" s="75"/>
      <c r="AJ62" s="76"/>
      <c r="AK62" s="54"/>
      <c r="AL62" s="50"/>
      <c r="AM62" s="50"/>
      <c r="AN62" s="50"/>
      <c r="AO62" s="50"/>
      <c r="AP62" s="50"/>
      <c r="AQ62" s="52"/>
      <c r="AR62" s="49"/>
    </row>
    <row r="63" spans="1:44" ht="6.95" customHeight="1">
      <c r="A63" s="49"/>
      <c r="B63" s="50"/>
      <c r="C63" s="50"/>
      <c r="D63" s="93" t="s">
        <v>33</v>
      </c>
      <c r="E63" s="94"/>
      <c r="F63" s="94"/>
      <c r="G63" s="94"/>
      <c r="H63" s="94"/>
      <c r="I63" s="94"/>
      <c r="J63" s="94"/>
      <c r="K63" s="94"/>
      <c r="L63" s="95"/>
      <c r="M63" s="157" t="s">
        <v>123</v>
      </c>
      <c r="N63" s="158"/>
      <c r="O63" s="158"/>
      <c r="P63" s="158"/>
      <c r="Q63" s="158"/>
      <c r="R63" s="158"/>
      <c r="S63" s="158"/>
      <c r="T63" s="158"/>
      <c r="U63" s="158"/>
      <c r="V63" s="158"/>
      <c r="W63" s="158"/>
      <c r="X63" s="158"/>
      <c r="Y63" s="158"/>
      <c r="Z63" s="158"/>
      <c r="AA63" s="159"/>
      <c r="AB63" s="108" t="s">
        <v>118</v>
      </c>
      <c r="AC63" s="109"/>
      <c r="AD63" s="109"/>
      <c r="AE63" s="109"/>
      <c r="AF63" s="109"/>
      <c r="AG63" s="109"/>
      <c r="AH63" s="110"/>
      <c r="AI63" s="76"/>
      <c r="AJ63" s="76"/>
      <c r="AK63" s="54"/>
      <c r="AL63" s="50"/>
      <c r="AM63" s="50"/>
      <c r="AN63" s="50"/>
      <c r="AO63" s="50"/>
      <c r="AP63" s="50"/>
      <c r="AQ63" s="52"/>
      <c r="AR63" s="49"/>
    </row>
    <row r="64" spans="1:44" ht="6.95" customHeight="1">
      <c r="A64" s="49"/>
      <c r="B64" s="50"/>
      <c r="C64" s="50"/>
      <c r="D64" s="93"/>
      <c r="E64" s="94"/>
      <c r="F64" s="94"/>
      <c r="G64" s="94"/>
      <c r="H64" s="94"/>
      <c r="I64" s="94"/>
      <c r="J64" s="94"/>
      <c r="K64" s="94"/>
      <c r="L64" s="95"/>
      <c r="M64" s="157"/>
      <c r="N64" s="158"/>
      <c r="O64" s="158"/>
      <c r="P64" s="158"/>
      <c r="Q64" s="158"/>
      <c r="R64" s="158"/>
      <c r="S64" s="158"/>
      <c r="T64" s="158"/>
      <c r="U64" s="158"/>
      <c r="V64" s="158"/>
      <c r="W64" s="158"/>
      <c r="X64" s="158"/>
      <c r="Y64" s="158"/>
      <c r="Z64" s="158"/>
      <c r="AA64" s="159"/>
      <c r="AB64" s="111"/>
      <c r="AC64" s="112"/>
      <c r="AD64" s="112"/>
      <c r="AE64" s="112"/>
      <c r="AF64" s="112"/>
      <c r="AG64" s="112"/>
      <c r="AH64" s="113"/>
      <c r="AI64" s="76"/>
      <c r="AJ64" s="76"/>
      <c r="AK64" s="54"/>
      <c r="AL64" s="50"/>
      <c r="AM64" s="50"/>
      <c r="AN64" s="50"/>
      <c r="AO64" s="50"/>
      <c r="AP64" s="50"/>
      <c r="AQ64" s="52"/>
      <c r="AR64" s="49"/>
    </row>
    <row r="65" spans="1:44" ht="6.95" customHeight="1">
      <c r="A65" s="49"/>
      <c r="B65" s="50"/>
      <c r="C65" s="50"/>
      <c r="D65" s="93"/>
      <c r="E65" s="94"/>
      <c r="F65" s="94"/>
      <c r="G65" s="94"/>
      <c r="H65" s="94"/>
      <c r="I65" s="94"/>
      <c r="J65" s="94"/>
      <c r="K65" s="94"/>
      <c r="L65" s="95"/>
      <c r="M65" s="157"/>
      <c r="N65" s="158"/>
      <c r="O65" s="158"/>
      <c r="P65" s="158"/>
      <c r="Q65" s="158"/>
      <c r="R65" s="158"/>
      <c r="S65" s="158"/>
      <c r="T65" s="158"/>
      <c r="U65" s="158"/>
      <c r="V65" s="158"/>
      <c r="W65" s="158"/>
      <c r="X65" s="158"/>
      <c r="Y65" s="158"/>
      <c r="Z65" s="158"/>
      <c r="AA65" s="159"/>
      <c r="AB65" s="111"/>
      <c r="AC65" s="112"/>
      <c r="AD65" s="112"/>
      <c r="AE65" s="112"/>
      <c r="AF65" s="112"/>
      <c r="AG65" s="112"/>
      <c r="AH65" s="113"/>
      <c r="AI65" s="76"/>
      <c r="AJ65" s="76"/>
      <c r="AK65" s="54"/>
      <c r="AL65" s="50"/>
      <c r="AM65" s="50"/>
      <c r="AN65" s="50"/>
      <c r="AO65" s="50"/>
      <c r="AP65" s="50"/>
      <c r="AQ65" s="52"/>
      <c r="AR65" s="49"/>
    </row>
    <row r="66" spans="1:44" ht="6.95" customHeight="1">
      <c r="A66" s="49"/>
      <c r="B66" s="50"/>
      <c r="C66" s="50"/>
      <c r="D66" s="96"/>
      <c r="E66" s="97"/>
      <c r="F66" s="97"/>
      <c r="G66" s="97"/>
      <c r="H66" s="97"/>
      <c r="I66" s="97"/>
      <c r="J66" s="97"/>
      <c r="K66" s="97"/>
      <c r="L66" s="98"/>
      <c r="M66" s="160"/>
      <c r="N66" s="161"/>
      <c r="O66" s="161"/>
      <c r="P66" s="161"/>
      <c r="Q66" s="161"/>
      <c r="R66" s="161"/>
      <c r="S66" s="161"/>
      <c r="T66" s="161"/>
      <c r="U66" s="161"/>
      <c r="V66" s="161"/>
      <c r="W66" s="161"/>
      <c r="X66" s="161"/>
      <c r="Y66" s="161"/>
      <c r="Z66" s="161"/>
      <c r="AA66" s="162"/>
      <c r="AB66" s="114"/>
      <c r="AC66" s="115"/>
      <c r="AD66" s="115"/>
      <c r="AE66" s="115"/>
      <c r="AF66" s="115"/>
      <c r="AG66" s="115"/>
      <c r="AH66" s="116"/>
      <c r="AI66" s="76"/>
      <c r="AJ66" s="76"/>
      <c r="AK66" s="54"/>
      <c r="AL66" s="50"/>
      <c r="AM66" s="50"/>
      <c r="AN66" s="50"/>
      <c r="AO66" s="50"/>
      <c r="AP66" s="50"/>
      <c r="AQ66" s="52"/>
      <c r="AR66" s="49"/>
    </row>
    <row r="67" spans="1:44" ht="6.95" customHeight="1">
      <c r="A67" s="49"/>
      <c r="B67" s="50"/>
      <c r="C67" s="50"/>
      <c r="D67" s="90" t="s">
        <v>34</v>
      </c>
      <c r="E67" s="91"/>
      <c r="F67" s="91"/>
      <c r="G67" s="91"/>
      <c r="H67" s="91"/>
      <c r="I67" s="91"/>
      <c r="J67" s="91"/>
      <c r="K67" s="91"/>
      <c r="L67" s="92"/>
      <c r="M67" s="164" t="s">
        <v>127</v>
      </c>
      <c r="N67" s="165"/>
      <c r="O67" s="165"/>
      <c r="P67" s="165"/>
      <c r="Q67" s="165"/>
      <c r="R67" s="165"/>
      <c r="S67" s="165"/>
      <c r="T67" s="165"/>
      <c r="U67" s="165"/>
      <c r="V67" s="165"/>
      <c r="W67" s="165"/>
      <c r="X67" s="165"/>
      <c r="Y67" s="165"/>
      <c r="Z67" s="165"/>
      <c r="AA67" s="165"/>
      <c r="AB67" s="165"/>
      <c r="AC67" s="165"/>
      <c r="AD67" s="165"/>
      <c r="AE67" s="165"/>
      <c r="AF67" s="165"/>
      <c r="AG67" s="165"/>
      <c r="AH67" s="165"/>
      <c r="AI67" s="75"/>
      <c r="AJ67" s="76"/>
      <c r="AK67" s="54"/>
      <c r="AL67" s="50"/>
      <c r="AM67" s="50"/>
      <c r="AN67" s="50"/>
      <c r="AO67" s="50"/>
      <c r="AP67" s="50"/>
      <c r="AQ67" s="52"/>
      <c r="AR67" s="49"/>
    </row>
    <row r="68" spans="1:44" ht="6.95" customHeight="1">
      <c r="A68" s="49"/>
      <c r="B68" s="50"/>
      <c r="C68" s="50"/>
      <c r="D68" s="96"/>
      <c r="E68" s="97"/>
      <c r="F68" s="97"/>
      <c r="G68" s="97"/>
      <c r="H68" s="97"/>
      <c r="I68" s="97"/>
      <c r="J68" s="97"/>
      <c r="K68" s="97"/>
      <c r="L68" s="98"/>
      <c r="M68" s="166"/>
      <c r="N68" s="115"/>
      <c r="O68" s="115"/>
      <c r="P68" s="115"/>
      <c r="Q68" s="115"/>
      <c r="R68" s="115"/>
      <c r="S68" s="115"/>
      <c r="T68" s="115"/>
      <c r="U68" s="115"/>
      <c r="V68" s="115"/>
      <c r="W68" s="115"/>
      <c r="X68" s="115"/>
      <c r="Y68" s="115"/>
      <c r="Z68" s="115"/>
      <c r="AA68" s="115"/>
      <c r="AB68" s="115"/>
      <c r="AC68" s="115"/>
      <c r="AD68" s="115"/>
      <c r="AE68" s="115"/>
      <c r="AF68" s="115"/>
      <c r="AG68" s="115"/>
      <c r="AH68" s="115"/>
      <c r="AI68" s="75"/>
      <c r="AJ68" s="76"/>
      <c r="AK68" s="54"/>
      <c r="AL68" s="50"/>
      <c r="AM68" s="50"/>
      <c r="AN68" s="50"/>
      <c r="AO68" s="50"/>
      <c r="AP68" s="50"/>
      <c r="AQ68" s="52"/>
      <c r="AR68" s="49"/>
    </row>
    <row r="69" spans="1:44" ht="6.95" customHeight="1">
      <c r="A69" s="49"/>
      <c r="B69" s="50"/>
      <c r="C69" s="50"/>
      <c r="D69" s="90" t="s">
        <v>90</v>
      </c>
      <c r="E69" s="91"/>
      <c r="F69" s="91"/>
      <c r="G69" s="91"/>
      <c r="H69" s="91"/>
      <c r="I69" s="91"/>
      <c r="J69" s="91"/>
      <c r="K69" s="91"/>
      <c r="L69" s="92"/>
      <c r="M69" s="167" t="s">
        <v>128</v>
      </c>
      <c r="N69" s="168"/>
      <c r="O69" s="168"/>
      <c r="P69" s="168"/>
      <c r="Q69" s="168"/>
      <c r="R69" s="168"/>
      <c r="S69" s="168"/>
      <c r="T69" s="168"/>
      <c r="U69" s="168"/>
      <c r="V69" s="169"/>
      <c r="W69" s="77"/>
      <c r="X69" s="77"/>
      <c r="Y69" s="78"/>
      <c r="Z69" s="78"/>
      <c r="AA69" s="79"/>
      <c r="AB69" s="79"/>
      <c r="AC69" s="79"/>
      <c r="AD69" s="79"/>
      <c r="AE69" s="79"/>
      <c r="AF69" s="79"/>
      <c r="AG69" s="54"/>
      <c r="AH69" s="54"/>
      <c r="AI69" s="54"/>
      <c r="AJ69" s="54"/>
      <c r="AK69" s="54"/>
      <c r="AL69" s="50"/>
      <c r="AM69" s="50"/>
      <c r="AN69" s="50"/>
      <c r="AO69" s="50"/>
      <c r="AP69" s="50"/>
      <c r="AQ69" s="52"/>
      <c r="AR69" s="49"/>
    </row>
    <row r="70" spans="1:44" ht="6.95" customHeight="1">
      <c r="A70" s="49"/>
      <c r="B70" s="50"/>
      <c r="C70" s="50"/>
      <c r="D70" s="93"/>
      <c r="E70" s="94"/>
      <c r="F70" s="94"/>
      <c r="G70" s="94"/>
      <c r="H70" s="94"/>
      <c r="I70" s="94"/>
      <c r="J70" s="94"/>
      <c r="K70" s="94"/>
      <c r="L70" s="95"/>
      <c r="M70" s="170"/>
      <c r="N70" s="171"/>
      <c r="O70" s="171"/>
      <c r="P70" s="171"/>
      <c r="Q70" s="171"/>
      <c r="R70" s="171"/>
      <c r="S70" s="171"/>
      <c r="T70" s="171"/>
      <c r="U70" s="171"/>
      <c r="V70" s="172"/>
      <c r="W70" s="80"/>
      <c r="X70" s="80"/>
      <c r="Y70" s="81"/>
      <c r="Z70" s="81"/>
      <c r="AA70" s="82"/>
      <c r="AB70" s="82"/>
      <c r="AC70" s="82"/>
      <c r="AD70" s="82"/>
      <c r="AE70" s="82"/>
      <c r="AF70" s="82"/>
      <c r="AG70" s="54"/>
      <c r="AH70" s="54"/>
      <c r="AI70" s="54"/>
      <c r="AJ70" s="54"/>
      <c r="AK70" s="54"/>
      <c r="AL70" s="50"/>
      <c r="AM70" s="50"/>
      <c r="AN70" s="50"/>
      <c r="AO70" s="50"/>
      <c r="AP70" s="50"/>
      <c r="AQ70" s="52"/>
      <c r="AR70" s="49"/>
    </row>
    <row r="71" spans="1:44" ht="6.95" customHeight="1">
      <c r="A71" s="49"/>
      <c r="B71" s="50"/>
      <c r="C71" s="50"/>
      <c r="D71" s="96"/>
      <c r="E71" s="97"/>
      <c r="F71" s="97"/>
      <c r="G71" s="97"/>
      <c r="H71" s="97"/>
      <c r="I71" s="97"/>
      <c r="J71" s="97"/>
      <c r="K71" s="97"/>
      <c r="L71" s="98"/>
      <c r="M71" s="173"/>
      <c r="N71" s="174"/>
      <c r="O71" s="174"/>
      <c r="P71" s="174"/>
      <c r="Q71" s="174"/>
      <c r="R71" s="174"/>
      <c r="S71" s="174"/>
      <c r="T71" s="174"/>
      <c r="U71" s="174"/>
      <c r="V71" s="175"/>
      <c r="W71" s="80"/>
      <c r="X71" s="80"/>
      <c r="Y71" s="81"/>
      <c r="Z71" s="81"/>
      <c r="AA71" s="82"/>
      <c r="AB71" s="82"/>
      <c r="AC71" s="82"/>
      <c r="AD71" s="82"/>
      <c r="AE71" s="82"/>
      <c r="AF71" s="82"/>
      <c r="AG71" s="54"/>
      <c r="AH71" s="54"/>
      <c r="AI71" s="54"/>
      <c r="AJ71" s="54"/>
      <c r="AK71" s="54"/>
      <c r="AL71" s="50"/>
      <c r="AM71" s="50"/>
      <c r="AN71" s="50"/>
      <c r="AO71" s="50"/>
      <c r="AP71" s="50"/>
      <c r="AQ71" s="52"/>
      <c r="AR71" s="49"/>
    </row>
    <row r="72" spans="1:44" ht="6.95" customHeight="1">
      <c r="A72" s="49"/>
      <c r="B72" s="50"/>
      <c r="C72" s="50"/>
      <c r="D72" s="90" t="s">
        <v>35</v>
      </c>
      <c r="E72" s="91"/>
      <c r="F72" s="91"/>
      <c r="G72" s="91"/>
      <c r="H72" s="91"/>
      <c r="I72" s="91"/>
      <c r="J72" s="91"/>
      <c r="K72" s="91"/>
      <c r="L72" s="92"/>
      <c r="M72" s="167" t="s">
        <v>129</v>
      </c>
      <c r="N72" s="168"/>
      <c r="O72" s="168"/>
      <c r="P72" s="168"/>
      <c r="Q72" s="168"/>
      <c r="R72" s="168"/>
      <c r="S72" s="168"/>
      <c r="T72" s="168"/>
      <c r="U72" s="168"/>
      <c r="V72" s="169"/>
      <c r="W72" s="80"/>
      <c r="X72" s="80"/>
      <c r="Y72" s="81"/>
      <c r="Z72" s="81"/>
      <c r="AA72" s="82"/>
      <c r="AB72" s="82"/>
      <c r="AC72" s="82"/>
      <c r="AD72" s="82"/>
      <c r="AE72" s="82"/>
      <c r="AF72" s="82"/>
      <c r="AG72" s="54"/>
      <c r="AH72" s="54"/>
      <c r="AI72" s="54"/>
      <c r="AJ72" s="54"/>
      <c r="AK72" s="54"/>
      <c r="AL72" s="50"/>
      <c r="AM72" s="50"/>
      <c r="AN72" s="50"/>
      <c r="AO72" s="50"/>
      <c r="AP72" s="50"/>
      <c r="AQ72" s="52"/>
      <c r="AR72" s="49"/>
    </row>
    <row r="73" spans="1:44" ht="6.95" customHeight="1">
      <c r="A73" s="49"/>
      <c r="B73" s="50"/>
      <c r="C73" s="50"/>
      <c r="D73" s="93"/>
      <c r="E73" s="94"/>
      <c r="F73" s="94"/>
      <c r="G73" s="94"/>
      <c r="H73" s="94"/>
      <c r="I73" s="94"/>
      <c r="J73" s="94"/>
      <c r="K73" s="94"/>
      <c r="L73" s="95"/>
      <c r="M73" s="170"/>
      <c r="N73" s="171"/>
      <c r="O73" s="171"/>
      <c r="P73" s="171"/>
      <c r="Q73" s="171"/>
      <c r="R73" s="171"/>
      <c r="S73" s="171"/>
      <c r="T73" s="171"/>
      <c r="U73" s="171"/>
      <c r="V73" s="172"/>
      <c r="W73" s="80"/>
      <c r="X73" s="80"/>
      <c r="Y73" s="81"/>
      <c r="Z73" s="81"/>
      <c r="AA73" s="82"/>
      <c r="AB73" s="82"/>
      <c r="AC73" s="82"/>
      <c r="AD73" s="82"/>
      <c r="AE73" s="82"/>
      <c r="AF73" s="82"/>
      <c r="AG73" s="54"/>
      <c r="AH73" s="54"/>
      <c r="AI73" s="54"/>
      <c r="AJ73" s="54"/>
      <c r="AK73" s="54"/>
      <c r="AL73" s="50"/>
      <c r="AM73" s="50"/>
      <c r="AN73" s="50"/>
      <c r="AO73" s="50"/>
      <c r="AP73" s="50"/>
      <c r="AQ73" s="52"/>
      <c r="AR73" s="49"/>
    </row>
    <row r="74" spans="1:44" ht="6.95" customHeight="1">
      <c r="A74" s="49"/>
      <c r="B74" s="50"/>
      <c r="C74" s="50"/>
      <c r="D74" s="96"/>
      <c r="E74" s="97"/>
      <c r="F74" s="97"/>
      <c r="G74" s="97"/>
      <c r="H74" s="97"/>
      <c r="I74" s="97"/>
      <c r="J74" s="97"/>
      <c r="K74" s="97"/>
      <c r="L74" s="98"/>
      <c r="M74" s="173"/>
      <c r="N74" s="174"/>
      <c r="O74" s="174"/>
      <c r="P74" s="174"/>
      <c r="Q74" s="174"/>
      <c r="R74" s="174"/>
      <c r="S74" s="174"/>
      <c r="T74" s="174"/>
      <c r="U74" s="174"/>
      <c r="V74" s="175"/>
      <c r="W74" s="80"/>
      <c r="X74" s="80"/>
      <c r="Y74" s="81"/>
      <c r="Z74" s="81"/>
      <c r="AA74" s="82"/>
      <c r="AB74" s="82"/>
      <c r="AC74" s="82"/>
      <c r="AD74" s="82"/>
      <c r="AE74" s="82"/>
      <c r="AF74" s="82"/>
      <c r="AG74" s="54"/>
      <c r="AH74" s="54"/>
      <c r="AI74" s="54"/>
      <c r="AJ74" s="54"/>
      <c r="AK74" s="54"/>
      <c r="AL74" s="50"/>
      <c r="AM74" s="50"/>
      <c r="AN74" s="50"/>
      <c r="AO74" s="50"/>
      <c r="AP74" s="50"/>
      <c r="AQ74" s="52"/>
      <c r="AR74" s="49"/>
    </row>
    <row r="75" spans="1:44" ht="6.95" customHeight="1">
      <c r="A75" s="49"/>
      <c r="B75" s="50"/>
      <c r="C75" s="50"/>
      <c r="D75" s="90" t="s">
        <v>36</v>
      </c>
      <c r="E75" s="91"/>
      <c r="F75" s="91"/>
      <c r="G75" s="91"/>
      <c r="H75" s="91"/>
      <c r="I75" s="91"/>
      <c r="J75" s="91"/>
      <c r="K75" s="91"/>
      <c r="L75" s="92"/>
      <c r="M75" s="167" t="s">
        <v>130</v>
      </c>
      <c r="N75" s="168"/>
      <c r="O75" s="168"/>
      <c r="P75" s="168"/>
      <c r="Q75" s="168"/>
      <c r="R75" s="168"/>
      <c r="S75" s="168"/>
      <c r="T75" s="168"/>
      <c r="U75" s="168"/>
      <c r="V75" s="169"/>
      <c r="W75" s="80"/>
      <c r="X75" s="80"/>
      <c r="Y75" s="81"/>
      <c r="Z75" s="81"/>
      <c r="AA75" s="82"/>
      <c r="AB75" s="82"/>
      <c r="AC75" s="82"/>
      <c r="AD75" s="82"/>
      <c r="AE75" s="82"/>
      <c r="AF75" s="82"/>
      <c r="AG75" s="54"/>
      <c r="AH75" s="54"/>
      <c r="AI75" s="54"/>
      <c r="AJ75" s="54"/>
      <c r="AK75" s="54"/>
      <c r="AL75" s="50"/>
      <c r="AM75" s="50"/>
      <c r="AN75" s="50"/>
      <c r="AO75" s="50"/>
      <c r="AP75" s="50"/>
      <c r="AQ75" s="52"/>
      <c r="AR75" s="49"/>
    </row>
    <row r="76" spans="1:44" ht="6.95" customHeight="1">
      <c r="A76" s="49"/>
      <c r="B76" s="50"/>
      <c r="C76" s="50"/>
      <c r="D76" s="93"/>
      <c r="E76" s="94"/>
      <c r="F76" s="94"/>
      <c r="G76" s="94"/>
      <c r="H76" s="94"/>
      <c r="I76" s="94"/>
      <c r="J76" s="94"/>
      <c r="K76" s="94"/>
      <c r="L76" s="95"/>
      <c r="M76" s="170"/>
      <c r="N76" s="171"/>
      <c r="O76" s="171"/>
      <c r="P76" s="171"/>
      <c r="Q76" s="171"/>
      <c r="R76" s="171"/>
      <c r="S76" s="171"/>
      <c r="T76" s="171"/>
      <c r="U76" s="171"/>
      <c r="V76" s="172"/>
      <c r="W76" s="80"/>
      <c r="X76" s="80"/>
      <c r="Y76" s="81"/>
      <c r="Z76" s="81"/>
      <c r="AA76" s="82"/>
      <c r="AB76" s="82"/>
      <c r="AC76" s="82"/>
      <c r="AD76" s="82"/>
      <c r="AE76" s="82"/>
      <c r="AF76" s="82"/>
      <c r="AG76" s="54"/>
      <c r="AH76" s="54"/>
      <c r="AI76" s="54"/>
      <c r="AJ76" s="54"/>
      <c r="AK76" s="54"/>
      <c r="AL76" s="50"/>
      <c r="AM76" s="50"/>
      <c r="AN76" s="50"/>
      <c r="AO76" s="50"/>
      <c r="AP76" s="50"/>
      <c r="AQ76" s="52"/>
      <c r="AR76" s="49"/>
    </row>
    <row r="77" spans="1:44" ht="6.95" customHeight="1">
      <c r="A77" s="49"/>
      <c r="B77" s="50"/>
      <c r="C77" s="50"/>
      <c r="D77" s="96"/>
      <c r="E77" s="97"/>
      <c r="F77" s="97"/>
      <c r="G77" s="97"/>
      <c r="H77" s="97"/>
      <c r="I77" s="97"/>
      <c r="J77" s="97"/>
      <c r="K77" s="97"/>
      <c r="L77" s="98"/>
      <c r="M77" s="173"/>
      <c r="N77" s="174"/>
      <c r="O77" s="174"/>
      <c r="P77" s="174"/>
      <c r="Q77" s="174"/>
      <c r="R77" s="174"/>
      <c r="S77" s="174"/>
      <c r="T77" s="174"/>
      <c r="U77" s="174"/>
      <c r="V77" s="175"/>
      <c r="W77" s="80"/>
      <c r="X77" s="80"/>
      <c r="Y77" s="81"/>
      <c r="Z77" s="81"/>
      <c r="AA77" s="82"/>
      <c r="AB77" s="82"/>
      <c r="AC77" s="82"/>
      <c r="AD77" s="82"/>
      <c r="AE77" s="82"/>
      <c r="AF77" s="82"/>
      <c r="AG77" s="54"/>
      <c r="AH77" s="54"/>
      <c r="AI77" s="54"/>
      <c r="AJ77" s="54"/>
      <c r="AK77" s="54"/>
      <c r="AL77" s="50"/>
      <c r="AM77" s="50"/>
      <c r="AN77" s="50"/>
      <c r="AO77" s="50"/>
      <c r="AP77" s="50"/>
      <c r="AQ77" s="52"/>
      <c r="AR77" s="49"/>
    </row>
    <row r="78" spans="1:44" ht="6.95" customHeight="1">
      <c r="A78" s="49"/>
      <c r="B78" s="50"/>
      <c r="C78" s="50"/>
      <c r="D78" s="90" t="s">
        <v>37</v>
      </c>
      <c r="E78" s="91"/>
      <c r="F78" s="91"/>
      <c r="G78" s="91"/>
      <c r="H78" s="91"/>
      <c r="I78" s="91"/>
      <c r="J78" s="91"/>
      <c r="K78" s="91"/>
      <c r="L78" s="92"/>
      <c r="M78" s="167" t="s">
        <v>148</v>
      </c>
      <c r="N78" s="176"/>
      <c r="O78" s="176"/>
      <c r="P78" s="176"/>
      <c r="Q78" s="176"/>
      <c r="R78" s="176"/>
      <c r="S78" s="176"/>
      <c r="T78" s="176"/>
      <c r="U78" s="176"/>
      <c r="V78" s="177"/>
      <c r="W78" s="54"/>
      <c r="X78" s="54"/>
      <c r="Y78" s="81"/>
      <c r="Z78" s="81"/>
      <c r="AA78" s="82"/>
      <c r="AB78" s="82"/>
      <c r="AC78" s="82"/>
      <c r="AD78" s="82"/>
      <c r="AE78" s="82"/>
      <c r="AF78" s="82"/>
      <c r="AG78" s="54"/>
      <c r="AH78" s="54"/>
      <c r="AI78" s="54"/>
      <c r="AJ78" s="54"/>
      <c r="AK78" s="54"/>
      <c r="AL78" s="50"/>
      <c r="AM78" s="50"/>
      <c r="AN78" s="50"/>
      <c r="AO78" s="50"/>
      <c r="AP78" s="50"/>
      <c r="AQ78" s="52"/>
      <c r="AR78" s="49"/>
    </row>
    <row r="79" spans="1:44" ht="6.95" customHeight="1">
      <c r="A79" s="49"/>
      <c r="B79" s="50"/>
      <c r="C79" s="50"/>
      <c r="D79" s="93"/>
      <c r="E79" s="94"/>
      <c r="F79" s="94"/>
      <c r="G79" s="94"/>
      <c r="H79" s="94"/>
      <c r="I79" s="94"/>
      <c r="J79" s="94"/>
      <c r="K79" s="94"/>
      <c r="L79" s="95"/>
      <c r="M79" s="178"/>
      <c r="N79" s="179"/>
      <c r="O79" s="179"/>
      <c r="P79" s="179"/>
      <c r="Q79" s="179"/>
      <c r="R79" s="179"/>
      <c r="S79" s="179"/>
      <c r="T79" s="179"/>
      <c r="U79" s="179"/>
      <c r="V79" s="180"/>
      <c r="W79" s="54"/>
      <c r="X79" s="54"/>
      <c r="Y79" s="81"/>
      <c r="Z79" s="81"/>
      <c r="AA79" s="82"/>
      <c r="AB79" s="82"/>
      <c r="AC79" s="82"/>
      <c r="AD79" s="82"/>
      <c r="AE79" s="82"/>
      <c r="AF79" s="82"/>
      <c r="AG79" s="54"/>
      <c r="AH79" s="54"/>
      <c r="AI79" s="54"/>
      <c r="AJ79" s="54"/>
      <c r="AK79" s="54"/>
      <c r="AL79" s="50"/>
      <c r="AM79" s="50"/>
      <c r="AN79" s="50"/>
      <c r="AO79" s="50"/>
      <c r="AP79" s="50"/>
      <c r="AQ79" s="52"/>
      <c r="AR79" s="49"/>
    </row>
    <row r="80" spans="1:44" ht="6.95" customHeight="1">
      <c r="A80" s="49"/>
      <c r="B80" s="50"/>
      <c r="C80" s="50"/>
      <c r="D80" s="96"/>
      <c r="E80" s="97"/>
      <c r="F80" s="97"/>
      <c r="G80" s="97"/>
      <c r="H80" s="97"/>
      <c r="I80" s="97"/>
      <c r="J80" s="97"/>
      <c r="K80" s="97"/>
      <c r="L80" s="98"/>
      <c r="M80" s="181"/>
      <c r="N80" s="182"/>
      <c r="O80" s="182"/>
      <c r="P80" s="182"/>
      <c r="Q80" s="182"/>
      <c r="R80" s="182"/>
      <c r="S80" s="182"/>
      <c r="T80" s="182"/>
      <c r="U80" s="182"/>
      <c r="V80" s="183"/>
      <c r="W80" s="83"/>
      <c r="X80" s="83"/>
      <c r="Y80" s="84"/>
      <c r="Z80" s="84"/>
      <c r="AA80" s="85"/>
      <c r="AB80" s="85"/>
      <c r="AC80" s="85"/>
      <c r="AD80" s="85"/>
      <c r="AE80" s="85"/>
      <c r="AF80" s="85"/>
      <c r="AG80" s="54"/>
      <c r="AH80" s="54"/>
      <c r="AI80" s="54"/>
      <c r="AJ80" s="54"/>
      <c r="AK80" s="54"/>
      <c r="AL80" s="50"/>
      <c r="AM80" s="50"/>
      <c r="AN80" s="50"/>
      <c r="AO80" s="50"/>
      <c r="AP80" s="50"/>
      <c r="AQ80" s="52"/>
      <c r="AR80" s="49"/>
    </row>
    <row r="81" spans="1:44" ht="6.95" customHeight="1">
      <c r="A81" s="49"/>
      <c r="B81" s="50"/>
      <c r="C81" s="50"/>
      <c r="D81" s="90" t="s">
        <v>79</v>
      </c>
      <c r="E81" s="91"/>
      <c r="F81" s="91"/>
      <c r="G81" s="91"/>
      <c r="H81" s="91"/>
      <c r="I81" s="91"/>
      <c r="J81" s="91"/>
      <c r="K81" s="91"/>
      <c r="L81" s="92"/>
      <c r="M81" s="184" t="s">
        <v>131</v>
      </c>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6"/>
      <c r="AK81" s="86"/>
      <c r="AL81" s="50"/>
      <c r="AM81" s="50"/>
      <c r="AN81" s="50"/>
      <c r="AO81" s="50"/>
      <c r="AP81" s="50"/>
      <c r="AQ81" s="52"/>
      <c r="AR81" s="49"/>
    </row>
    <row r="82" spans="1:44" ht="6.95" customHeight="1">
      <c r="A82" s="49"/>
      <c r="B82" s="50"/>
      <c r="C82" s="50"/>
      <c r="D82" s="93"/>
      <c r="E82" s="94"/>
      <c r="F82" s="94"/>
      <c r="G82" s="94"/>
      <c r="H82" s="94"/>
      <c r="I82" s="94"/>
      <c r="J82" s="94"/>
      <c r="K82" s="94"/>
      <c r="L82" s="95"/>
      <c r="M82" s="187"/>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9"/>
      <c r="AK82" s="86"/>
      <c r="AL82" s="50"/>
      <c r="AM82" s="50"/>
      <c r="AN82" s="50"/>
      <c r="AO82" s="50"/>
      <c r="AP82" s="50"/>
      <c r="AQ82" s="52"/>
      <c r="AR82" s="49"/>
    </row>
    <row r="83" spans="1:44" ht="6.95" customHeight="1">
      <c r="A83" s="49"/>
      <c r="B83" s="50"/>
      <c r="C83" s="50"/>
      <c r="D83" s="96"/>
      <c r="E83" s="97"/>
      <c r="F83" s="97"/>
      <c r="G83" s="97"/>
      <c r="H83" s="97"/>
      <c r="I83" s="97"/>
      <c r="J83" s="97"/>
      <c r="K83" s="97"/>
      <c r="L83" s="98"/>
      <c r="M83" s="190"/>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2"/>
      <c r="AK83" s="86"/>
      <c r="AL83" s="50"/>
      <c r="AM83" s="50"/>
      <c r="AN83" s="50"/>
      <c r="AO83" s="50"/>
      <c r="AP83" s="50"/>
      <c r="AQ83" s="52"/>
      <c r="AR83" s="49"/>
    </row>
    <row r="84" spans="1:44" ht="6.95" customHeight="1">
      <c r="A84" s="49"/>
      <c r="B84" s="50"/>
      <c r="C84" s="50"/>
      <c r="D84" s="51"/>
      <c r="E84" s="51"/>
      <c r="F84" s="51"/>
      <c r="G84" s="51"/>
      <c r="H84" s="51"/>
      <c r="I84" s="51"/>
      <c r="J84" s="51"/>
      <c r="K84" s="51"/>
      <c r="L84" s="51"/>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2"/>
      <c r="AR84" s="49"/>
    </row>
    <row r="85" spans="1:44" ht="6.95" customHeight="1">
      <c r="A85" s="49"/>
      <c r="B85" s="50"/>
      <c r="C85" s="50"/>
      <c r="D85" s="117" t="s">
        <v>29</v>
      </c>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50"/>
      <c r="AN85" s="50"/>
      <c r="AO85" s="50"/>
      <c r="AP85" s="50"/>
      <c r="AQ85" s="52"/>
      <c r="AR85" s="49"/>
    </row>
    <row r="86" spans="1:44" ht="6.95" customHeight="1">
      <c r="A86" s="49"/>
      <c r="B86" s="50"/>
      <c r="C86" s="50"/>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50"/>
      <c r="AN86" s="50"/>
      <c r="AO86" s="50"/>
      <c r="AP86" s="50"/>
      <c r="AQ86" s="52"/>
      <c r="AR86" s="49"/>
    </row>
    <row r="87" spans="1:44" ht="6.95" customHeight="1">
      <c r="A87" s="49"/>
      <c r="B87" s="50"/>
      <c r="C87" s="50"/>
      <c r="D87" s="94" t="s">
        <v>30</v>
      </c>
      <c r="E87" s="118" t="s">
        <v>38</v>
      </c>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52"/>
      <c r="AR87" s="49"/>
    </row>
    <row r="88" spans="1:44" ht="6.95" customHeight="1">
      <c r="A88" s="49"/>
      <c r="B88" s="50"/>
      <c r="C88" s="50"/>
      <c r="D88" s="94"/>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52"/>
      <c r="AR88" s="49"/>
    </row>
    <row r="89" spans="1:44" ht="6.95" customHeight="1">
      <c r="A89" s="49"/>
      <c r="B89" s="50"/>
      <c r="C89" s="50"/>
      <c r="D89" s="94" t="s">
        <v>39</v>
      </c>
      <c r="E89" s="163" t="s">
        <v>144</v>
      </c>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52"/>
      <c r="AR89" s="49"/>
    </row>
    <row r="90" spans="1:44" ht="6.95" customHeight="1">
      <c r="A90" s="49"/>
      <c r="B90" s="50"/>
      <c r="C90" s="50"/>
      <c r="D90" s="94"/>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52"/>
      <c r="AR90" s="49"/>
    </row>
    <row r="91" spans="1:44" ht="6.95" customHeight="1">
      <c r="A91" s="49"/>
      <c r="B91" s="50"/>
      <c r="C91" s="50"/>
      <c r="D91" s="51"/>
      <c r="E91" s="51"/>
      <c r="F91" s="51"/>
      <c r="G91" s="51"/>
      <c r="H91" s="51"/>
      <c r="I91" s="51"/>
      <c r="J91" s="51"/>
      <c r="K91" s="51"/>
      <c r="L91" s="51"/>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2"/>
      <c r="AR91" s="49"/>
    </row>
    <row r="92" spans="1:44" ht="6.95" customHeight="1">
      <c r="A92" s="49"/>
      <c r="B92" s="50"/>
      <c r="C92" s="50"/>
      <c r="D92" s="51"/>
      <c r="E92" s="51"/>
      <c r="F92" s="51"/>
      <c r="G92" s="51"/>
      <c r="H92" s="51"/>
      <c r="I92" s="51"/>
      <c r="J92" s="51"/>
      <c r="K92" s="51"/>
      <c r="L92" s="51"/>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2"/>
      <c r="AR92" s="49"/>
    </row>
    <row r="93" spans="1:44" ht="6.95" customHeight="1">
      <c r="A93" s="49"/>
      <c r="B93" s="50"/>
      <c r="C93" s="50"/>
      <c r="D93" s="89" t="s">
        <v>57</v>
      </c>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50"/>
      <c r="AN93" s="50"/>
      <c r="AO93" s="50"/>
      <c r="AP93" s="50"/>
      <c r="AQ93" s="52"/>
      <c r="AR93" s="49"/>
    </row>
    <row r="94" spans="1:44" ht="6.95" customHeight="1">
      <c r="A94" s="49"/>
      <c r="B94" s="50"/>
      <c r="C94" s="5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50"/>
      <c r="AN94" s="50"/>
      <c r="AO94" s="50"/>
      <c r="AP94" s="50"/>
      <c r="AQ94" s="52"/>
      <c r="AR94" s="49"/>
    </row>
    <row r="95" spans="1:44" ht="6.95" customHeight="1">
      <c r="A95" s="49"/>
      <c r="B95" s="50"/>
      <c r="C95" s="5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50"/>
      <c r="AN95" s="50"/>
      <c r="AO95" s="50"/>
      <c r="AP95" s="50"/>
      <c r="AQ95" s="52"/>
      <c r="AR95" s="49"/>
    </row>
    <row r="96" spans="1:44" ht="6.95" customHeight="1">
      <c r="A96" s="49"/>
      <c r="B96" s="50"/>
      <c r="C96" s="50"/>
      <c r="D96" s="90" t="s">
        <v>56</v>
      </c>
      <c r="E96" s="91"/>
      <c r="F96" s="91"/>
      <c r="G96" s="91"/>
      <c r="H96" s="91"/>
      <c r="I96" s="91"/>
      <c r="J96" s="91"/>
      <c r="K96" s="91"/>
      <c r="L96" s="92"/>
      <c r="M96" s="150" t="s">
        <v>138</v>
      </c>
      <c r="N96" s="151"/>
      <c r="O96" s="151"/>
      <c r="P96" s="151"/>
      <c r="Q96" s="151"/>
      <c r="R96" s="151" t="s">
        <v>150</v>
      </c>
      <c r="S96" s="151"/>
      <c r="T96" s="151"/>
      <c r="U96" s="87"/>
      <c r="V96" s="156"/>
      <c r="W96" s="156"/>
      <c r="X96" s="156"/>
      <c r="Y96" s="54"/>
      <c r="Z96" s="54"/>
      <c r="AA96" s="54"/>
      <c r="AB96" s="54"/>
      <c r="AC96" s="54"/>
      <c r="AD96" s="54"/>
      <c r="AE96" s="54"/>
      <c r="AF96" s="54"/>
      <c r="AG96" s="54"/>
      <c r="AH96" s="54"/>
      <c r="AI96" s="54"/>
      <c r="AJ96" s="54"/>
      <c r="AK96" s="54"/>
      <c r="AL96" s="50"/>
      <c r="AM96" s="50"/>
      <c r="AN96" s="50"/>
      <c r="AO96" s="50"/>
      <c r="AP96" s="50"/>
      <c r="AQ96" s="52"/>
      <c r="AR96" s="49"/>
    </row>
    <row r="97" spans="1:44" ht="6.95" customHeight="1">
      <c r="A97" s="49"/>
      <c r="B97" s="50"/>
      <c r="C97" s="50"/>
      <c r="D97" s="93"/>
      <c r="E97" s="94"/>
      <c r="F97" s="94"/>
      <c r="G97" s="94"/>
      <c r="H97" s="94"/>
      <c r="I97" s="94"/>
      <c r="J97" s="94"/>
      <c r="K97" s="94"/>
      <c r="L97" s="95"/>
      <c r="M97" s="152"/>
      <c r="N97" s="153"/>
      <c r="O97" s="153"/>
      <c r="P97" s="153"/>
      <c r="Q97" s="153"/>
      <c r="R97" s="153"/>
      <c r="S97" s="153"/>
      <c r="T97" s="153"/>
      <c r="U97" s="87"/>
      <c r="V97" s="156"/>
      <c r="W97" s="156"/>
      <c r="X97" s="156"/>
      <c r="Y97" s="54"/>
      <c r="Z97" s="54"/>
      <c r="AA97" s="54"/>
      <c r="AB97" s="54"/>
      <c r="AC97" s="54"/>
      <c r="AD97" s="54"/>
      <c r="AE97" s="54"/>
      <c r="AF97" s="54"/>
      <c r="AG97" s="54"/>
      <c r="AH97" s="54"/>
      <c r="AI97" s="54"/>
      <c r="AJ97" s="54"/>
      <c r="AK97" s="54"/>
      <c r="AL97" s="50"/>
      <c r="AM97" s="50"/>
      <c r="AN97" s="50"/>
      <c r="AO97" s="50"/>
      <c r="AP97" s="50"/>
      <c r="AQ97" s="52"/>
      <c r="AR97" s="49"/>
    </row>
    <row r="98" spans="1:44" ht="6.95" customHeight="1">
      <c r="A98" s="49"/>
      <c r="B98" s="50"/>
      <c r="C98" s="50"/>
      <c r="D98" s="96"/>
      <c r="E98" s="97"/>
      <c r="F98" s="97"/>
      <c r="G98" s="97"/>
      <c r="H98" s="97"/>
      <c r="I98" s="97"/>
      <c r="J98" s="97"/>
      <c r="K98" s="97"/>
      <c r="L98" s="98"/>
      <c r="M98" s="154"/>
      <c r="N98" s="155"/>
      <c r="O98" s="155"/>
      <c r="P98" s="155"/>
      <c r="Q98" s="155"/>
      <c r="R98" s="155"/>
      <c r="S98" s="155"/>
      <c r="T98" s="155"/>
      <c r="U98" s="87"/>
      <c r="V98" s="156"/>
      <c r="W98" s="156"/>
      <c r="X98" s="156"/>
      <c r="Y98" s="54"/>
      <c r="Z98" s="54"/>
      <c r="AA98" s="54"/>
      <c r="AB98" s="54"/>
      <c r="AC98" s="54"/>
      <c r="AD98" s="54"/>
      <c r="AE98" s="54"/>
      <c r="AF98" s="54"/>
      <c r="AG98" s="54"/>
      <c r="AH98" s="54"/>
      <c r="AI98" s="54"/>
      <c r="AJ98" s="54"/>
      <c r="AK98" s="54"/>
      <c r="AL98" s="50"/>
      <c r="AM98" s="50"/>
      <c r="AN98" s="50"/>
      <c r="AO98" s="50"/>
      <c r="AP98" s="50"/>
      <c r="AQ98" s="52"/>
      <c r="AR98" s="49"/>
    </row>
    <row r="99" spans="1:44" ht="6.95" customHeight="1">
      <c r="A99" s="49"/>
      <c r="B99" s="50"/>
      <c r="C99" s="50"/>
      <c r="D99" s="90" t="s">
        <v>55</v>
      </c>
      <c r="E99" s="91"/>
      <c r="F99" s="91"/>
      <c r="G99" s="91"/>
      <c r="H99" s="91"/>
      <c r="I99" s="91"/>
      <c r="J99" s="91"/>
      <c r="K99" s="91"/>
      <c r="L99" s="92"/>
      <c r="M99" s="150" t="s">
        <v>139</v>
      </c>
      <c r="N99" s="151"/>
      <c r="O99" s="151"/>
      <c r="P99" s="151"/>
      <c r="Q99" s="151"/>
      <c r="R99" s="151" t="s">
        <v>136</v>
      </c>
      <c r="S99" s="151"/>
      <c r="T99" s="151"/>
      <c r="U99" s="87"/>
      <c r="V99" s="156"/>
      <c r="W99" s="156"/>
      <c r="X99" s="156"/>
      <c r="Y99" s="54"/>
      <c r="Z99" s="54"/>
      <c r="AA99" s="54"/>
      <c r="AB99" s="54"/>
      <c r="AC99" s="54"/>
      <c r="AD99" s="54"/>
      <c r="AE99" s="54"/>
      <c r="AF99" s="54"/>
      <c r="AG99" s="54"/>
      <c r="AH99" s="54"/>
      <c r="AI99" s="54"/>
      <c r="AJ99" s="54"/>
      <c r="AK99" s="54"/>
      <c r="AL99" s="50"/>
      <c r="AM99" s="50"/>
      <c r="AN99" s="50"/>
      <c r="AO99" s="50"/>
      <c r="AP99" s="50"/>
      <c r="AQ99" s="52"/>
      <c r="AR99" s="49"/>
    </row>
    <row r="100" spans="1:44" ht="6.95" customHeight="1">
      <c r="A100" s="49"/>
      <c r="B100" s="50"/>
      <c r="C100" s="50"/>
      <c r="D100" s="93"/>
      <c r="E100" s="94"/>
      <c r="F100" s="94"/>
      <c r="G100" s="94"/>
      <c r="H100" s="94"/>
      <c r="I100" s="94"/>
      <c r="J100" s="94"/>
      <c r="K100" s="94"/>
      <c r="L100" s="95"/>
      <c r="M100" s="152"/>
      <c r="N100" s="153"/>
      <c r="O100" s="153"/>
      <c r="P100" s="153"/>
      <c r="Q100" s="153"/>
      <c r="R100" s="153"/>
      <c r="S100" s="153"/>
      <c r="T100" s="153"/>
      <c r="U100" s="87"/>
      <c r="V100" s="156"/>
      <c r="W100" s="156"/>
      <c r="X100" s="156"/>
      <c r="Y100" s="54"/>
      <c r="Z100" s="54"/>
      <c r="AA100" s="54"/>
      <c r="AB100" s="54"/>
      <c r="AC100" s="54"/>
      <c r="AD100" s="54"/>
      <c r="AE100" s="54"/>
      <c r="AF100" s="54"/>
      <c r="AG100" s="54"/>
      <c r="AH100" s="54"/>
      <c r="AI100" s="54"/>
      <c r="AJ100" s="54"/>
      <c r="AK100" s="54"/>
      <c r="AL100" s="50"/>
      <c r="AM100" s="50"/>
      <c r="AN100" s="50"/>
      <c r="AO100" s="50"/>
      <c r="AP100" s="50"/>
      <c r="AQ100" s="52"/>
      <c r="AR100" s="49"/>
    </row>
    <row r="101" spans="1:44" ht="6.95" customHeight="1">
      <c r="A101" s="49"/>
      <c r="B101" s="50"/>
      <c r="C101" s="50"/>
      <c r="D101" s="96"/>
      <c r="E101" s="97"/>
      <c r="F101" s="97"/>
      <c r="G101" s="97"/>
      <c r="H101" s="97"/>
      <c r="I101" s="97"/>
      <c r="J101" s="97"/>
      <c r="K101" s="97"/>
      <c r="L101" s="98"/>
      <c r="M101" s="152"/>
      <c r="N101" s="153"/>
      <c r="O101" s="153"/>
      <c r="P101" s="153"/>
      <c r="Q101" s="153"/>
      <c r="R101" s="153"/>
      <c r="S101" s="153"/>
      <c r="T101" s="153"/>
      <c r="U101" s="87"/>
      <c r="V101" s="156"/>
      <c r="W101" s="156"/>
      <c r="X101" s="156"/>
      <c r="Y101" s="54"/>
      <c r="Z101" s="54"/>
      <c r="AA101" s="54"/>
      <c r="AB101" s="54"/>
      <c r="AC101" s="54"/>
      <c r="AD101" s="54"/>
      <c r="AE101" s="54"/>
      <c r="AF101" s="54"/>
      <c r="AG101" s="54"/>
      <c r="AH101" s="54"/>
      <c r="AI101" s="54"/>
      <c r="AJ101" s="54"/>
      <c r="AK101" s="54"/>
      <c r="AL101" s="50"/>
      <c r="AM101" s="50"/>
      <c r="AN101" s="50"/>
      <c r="AO101" s="50"/>
      <c r="AP101" s="50"/>
      <c r="AQ101" s="52"/>
      <c r="AR101" s="49"/>
    </row>
    <row r="102" spans="1:44" ht="6.95" customHeight="1">
      <c r="A102" s="49"/>
      <c r="B102" s="50"/>
      <c r="C102" s="50"/>
      <c r="D102" s="90" t="s">
        <v>23</v>
      </c>
      <c r="E102" s="91"/>
      <c r="F102" s="91"/>
      <c r="G102" s="91"/>
      <c r="H102" s="91"/>
      <c r="I102" s="91"/>
      <c r="J102" s="91"/>
      <c r="K102" s="91"/>
      <c r="L102" s="92"/>
      <c r="M102" s="196" t="s">
        <v>137</v>
      </c>
      <c r="N102" s="197"/>
      <c r="O102" s="197"/>
      <c r="P102" s="198">
        <v>1234567</v>
      </c>
      <c r="Q102" s="199"/>
      <c r="R102" s="199"/>
      <c r="S102" s="199"/>
      <c r="T102" s="199"/>
      <c r="U102" s="199"/>
      <c r="V102" s="199"/>
      <c r="W102" s="199"/>
      <c r="X102" s="199"/>
      <c r="Y102" s="199"/>
      <c r="Z102" s="200"/>
      <c r="AA102" s="71"/>
      <c r="AB102" s="54"/>
      <c r="AC102" s="54"/>
      <c r="AD102" s="54"/>
      <c r="AE102" s="54"/>
      <c r="AF102" s="54"/>
      <c r="AG102" s="54"/>
      <c r="AH102" s="54"/>
      <c r="AI102" s="54"/>
      <c r="AJ102" s="54"/>
      <c r="AK102" s="54"/>
      <c r="AL102" s="50"/>
      <c r="AM102" s="50"/>
      <c r="AN102" s="50"/>
      <c r="AO102" s="50"/>
      <c r="AP102" s="50"/>
      <c r="AQ102" s="52"/>
      <c r="AR102" s="49"/>
    </row>
    <row r="103" spans="1:44" ht="6.95" customHeight="1">
      <c r="A103" s="49"/>
      <c r="B103" s="50"/>
      <c r="C103" s="50"/>
      <c r="D103" s="93"/>
      <c r="E103" s="94"/>
      <c r="F103" s="94"/>
      <c r="G103" s="94"/>
      <c r="H103" s="94"/>
      <c r="I103" s="94"/>
      <c r="J103" s="94"/>
      <c r="K103" s="94"/>
      <c r="L103" s="95"/>
      <c r="M103" s="196"/>
      <c r="N103" s="197"/>
      <c r="O103" s="197"/>
      <c r="P103" s="198"/>
      <c r="Q103" s="199"/>
      <c r="R103" s="199"/>
      <c r="S103" s="199"/>
      <c r="T103" s="199"/>
      <c r="U103" s="199"/>
      <c r="V103" s="199"/>
      <c r="W103" s="199"/>
      <c r="X103" s="199"/>
      <c r="Y103" s="199"/>
      <c r="Z103" s="200"/>
      <c r="AA103" s="71"/>
      <c r="AB103" s="54"/>
      <c r="AC103" s="54"/>
      <c r="AD103" s="54"/>
      <c r="AE103" s="54"/>
      <c r="AF103" s="54"/>
      <c r="AG103" s="54"/>
      <c r="AH103" s="54"/>
      <c r="AI103" s="54"/>
      <c r="AJ103" s="54"/>
      <c r="AK103" s="54"/>
      <c r="AL103" s="50"/>
      <c r="AM103" s="50"/>
      <c r="AN103" s="50"/>
      <c r="AO103" s="50"/>
      <c r="AP103" s="50"/>
      <c r="AQ103" s="52"/>
      <c r="AR103" s="49"/>
    </row>
    <row r="104" spans="1:44" ht="6.95" customHeight="1">
      <c r="A104" s="49"/>
      <c r="B104" s="50"/>
      <c r="C104" s="50"/>
      <c r="D104" s="96"/>
      <c r="E104" s="97"/>
      <c r="F104" s="97"/>
      <c r="G104" s="97"/>
      <c r="H104" s="97"/>
      <c r="I104" s="97"/>
      <c r="J104" s="97"/>
      <c r="K104" s="97"/>
      <c r="L104" s="98"/>
      <c r="M104" s="196"/>
      <c r="N104" s="197"/>
      <c r="O104" s="197"/>
      <c r="P104" s="198"/>
      <c r="Q104" s="199"/>
      <c r="R104" s="199"/>
      <c r="S104" s="199"/>
      <c r="T104" s="199"/>
      <c r="U104" s="199"/>
      <c r="V104" s="199"/>
      <c r="W104" s="199"/>
      <c r="X104" s="199"/>
      <c r="Y104" s="199"/>
      <c r="Z104" s="200"/>
      <c r="AA104" s="71"/>
      <c r="AB104" s="54"/>
      <c r="AC104" s="54"/>
      <c r="AD104" s="54"/>
      <c r="AE104" s="54"/>
      <c r="AF104" s="54"/>
      <c r="AG104" s="54"/>
      <c r="AH104" s="54"/>
      <c r="AI104" s="54"/>
      <c r="AJ104" s="54"/>
      <c r="AK104" s="54"/>
      <c r="AL104" s="50"/>
      <c r="AM104" s="50"/>
      <c r="AN104" s="50"/>
      <c r="AO104" s="50"/>
      <c r="AP104" s="50"/>
      <c r="AQ104" s="52"/>
      <c r="AR104" s="49"/>
    </row>
    <row r="105" spans="1:44" ht="6.95" customHeight="1">
      <c r="A105" s="49"/>
      <c r="B105" s="50"/>
      <c r="C105" s="50"/>
      <c r="D105" s="90" t="s">
        <v>40</v>
      </c>
      <c r="E105" s="91"/>
      <c r="F105" s="91"/>
      <c r="G105" s="91"/>
      <c r="H105" s="91"/>
      <c r="I105" s="91"/>
      <c r="J105" s="91"/>
      <c r="K105" s="91"/>
      <c r="L105" s="92"/>
      <c r="M105" s="193" t="s">
        <v>146</v>
      </c>
      <c r="N105" s="194"/>
      <c r="O105" s="194"/>
      <c r="P105" s="194"/>
      <c r="Q105" s="194"/>
      <c r="R105" s="194"/>
      <c r="S105" s="194"/>
      <c r="T105" s="194"/>
      <c r="U105" s="194"/>
      <c r="V105" s="194"/>
      <c r="W105" s="194"/>
      <c r="X105" s="194"/>
      <c r="Y105" s="194"/>
      <c r="Z105" s="195"/>
      <c r="AA105" s="54"/>
      <c r="AB105" s="54"/>
      <c r="AC105" s="54"/>
      <c r="AD105" s="54"/>
      <c r="AE105" s="54"/>
      <c r="AF105" s="54"/>
      <c r="AG105" s="54"/>
      <c r="AH105" s="54"/>
      <c r="AI105" s="54"/>
      <c r="AJ105" s="54"/>
      <c r="AK105" s="54"/>
      <c r="AL105" s="50"/>
      <c r="AM105" s="50"/>
      <c r="AN105" s="50"/>
      <c r="AO105" s="50"/>
      <c r="AP105" s="50"/>
      <c r="AQ105" s="52"/>
      <c r="AR105" s="49"/>
    </row>
    <row r="106" spans="1:44" ht="6.95" customHeight="1">
      <c r="A106" s="49"/>
      <c r="B106" s="50"/>
      <c r="C106" s="50"/>
      <c r="D106" s="93"/>
      <c r="E106" s="94"/>
      <c r="F106" s="94"/>
      <c r="G106" s="94"/>
      <c r="H106" s="94"/>
      <c r="I106" s="94"/>
      <c r="J106" s="94"/>
      <c r="K106" s="94"/>
      <c r="L106" s="95"/>
      <c r="M106" s="193"/>
      <c r="N106" s="194"/>
      <c r="O106" s="194"/>
      <c r="P106" s="194"/>
      <c r="Q106" s="194"/>
      <c r="R106" s="194"/>
      <c r="S106" s="194"/>
      <c r="T106" s="194"/>
      <c r="U106" s="194"/>
      <c r="V106" s="194"/>
      <c r="W106" s="194"/>
      <c r="X106" s="194"/>
      <c r="Y106" s="194"/>
      <c r="Z106" s="195"/>
      <c r="AA106" s="54"/>
      <c r="AB106" s="54"/>
      <c r="AC106" s="54"/>
      <c r="AD106" s="54"/>
      <c r="AE106" s="54"/>
      <c r="AF106" s="54"/>
      <c r="AG106" s="54"/>
      <c r="AH106" s="54"/>
      <c r="AI106" s="54"/>
      <c r="AJ106" s="54"/>
      <c r="AK106" s="54"/>
      <c r="AL106" s="50"/>
      <c r="AM106" s="50"/>
      <c r="AN106" s="50"/>
      <c r="AO106" s="50"/>
      <c r="AP106" s="50"/>
      <c r="AQ106" s="52"/>
      <c r="AR106" s="49"/>
    </row>
    <row r="107" spans="1:44" ht="6.95" customHeight="1">
      <c r="A107" s="49"/>
      <c r="B107" s="50"/>
      <c r="C107" s="50"/>
      <c r="D107" s="96"/>
      <c r="E107" s="97"/>
      <c r="F107" s="97"/>
      <c r="G107" s="97"/>
      <c r="H107" s="97"/>
      <c r="I107" s="97"/>
      <c r="J107" s="97"/>
      <c r="K107" s="97"/>
      <c r="L107" s="98"/>
      <c r="M107" s="193"/>
      <c r="N107" s="194"/>
      <c r="O107" s="194"/>
      <c r="P107" s="194"/>
      <c r="Q107" s="194"/>
      <c r="R107" s="194"/>
      <c r="S107" s="194"/>
      <c r="T107" s="194"/>
      <c r="U107" s="194"/>
      <c r="V107" s="194"/>
      <c r="W107" s="194"/>
      <c r="X107" s="194"/>
      <c r="Y107" s="194"/>
      <c r="Z107" s="195"/>
      <c r="AA107" s="54"/>
      <c r="AB107" s="54"/>
      <c r="AC107" s="54"/>
      <c r="AD107" s="54"/>
      <c r="AE107" s="54"/>
      <c r="AF107" s="54"/>
      <c r="AG107" s="54"/>
      <c r="AH107" s="54"/>
      <c r="AI107" s="54"/>
      <c r="AJ107" s="54"/>
      <c r="AK107" s="54"/>
      <c r="AL107" s="50"/>
      <c r="AM107" s="50"/>
      <c r="AN107" s="50"/>
      <c r="AO107" s="50"/>
      <c r="AP107" s="50"/>
      <c r="AQ107" s="52"/>
      <c r="AR107" s="49"/>
    </row>
    <row r="108" spans="1:44" ht="6.95" customHeight="1">
      <c r="A108" s="49"/>
      <c r="B108" s="50"/>
      <c r="C108" s="50"/>
      <c r="D108" s="51"/>
      <c r="E108" s="51"/>
      <c r="F108" s="51"/>
      <c r="G108" s="51"/>
      <c r="H108" s="51"/>
      <c r="I108" s="51"/>
      <c r="J108" s="51"/>
      <c r="K108" s="51"/>
      <c r="L108" s="51"/>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2"/>
      <c r="AR108" s="49"/>
    </row>
    <row r="109" spans="1:44" ht="6.95" customHeight="1">
      <c r="A109" s="49"/>
      <c r="B109" s="50"/>
      <c r="C109" s="50"/>
      <c r="D109" s="117" t="s">
        <v>29</v>
      </c>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50"/>
      <c r="AN109" s="50"/>
      <c r="AO109" s="50"/>
      <c r="AP109" s="50"/>
      <c r="AQ109" s="52"/>
      <c r="AR109" s="49"/>
    </row>
    <row r="110" spans="1:44" ht="6.95" customHeight="1">
      <c r="A110" s="49"/>
      <c r="B110" s="50"/>
      <c r="C110" s="50"/>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50"/>
      <c r="AN110" s="50"/>
      <c r="AO110" s="50"/>
      <c r="AP110" s="50"/>
      <c r="AQ110" s="52"/>
      <c r="AR110" s="49"/>
    </row>
    <row r="111" spans="1:44" ht="6.95" customHeight="1">
      <c r="A111" s="49"/>
      <c r="B111" s="50"/>
      <c r="C111" s="50"/>
      <c r="D111" s="94" t="s">
        <v>30</v>
      </c>
      <c r="E111" s="118" t="s">
        <v>41</v>
      </c>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52"/>
      <c r="AR111" s="49"/>
    </row>
    <row r="112" spans="1:44" ht="6.95" customHeight="1">
      <c r="A112" s="49"/>
      <c r="B112" s="50"/>
      <c r="C112" s="50"/>
      <c r="D112" s="94"/>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52"/>
      <c r="AR112" s="49"/>
    </row>
    <row r="113" spans="1:44" ht="6.95" customHeight="1">
      <c r="A113" s="49"/>
      <c r="B113" s="50"/>
      <c r="C113" s="50"/>
      <c r="D113" s="94" t="s">
        <v>30</v>
      </c>
      <c r="E113" s="163" t="s">
        <v>145</v>
      </c>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52"/>
      <c r="AR113" s="49"/>
    </row>
    <row r="114" spans="1:44" ht="6.95" customHeight="1">
      <c r="A114" s="49"/>
      <c r="B114" s="50"/>
      <c r="C114" s="50"/>
      <c r="D114" s="94"/>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52"/>
      <c r="AR114" s="49"/>
    </row>
    <row r="115" spans="1:44" ht="6.95" customHeight="1">
      <c r="A115" s="49"/>
      <c r="B115" s="50"/>
      <c r="C115" s="50"/>
      <c r="D115" s="51"/>
      <c r="E115" s="51"/>
      <c r="F115" s="51"/>
      <c r="G115" s="51"/>
      <c r="H115" s="51"/>
      <c r="I115" s="51"/>
      <c r="J115" s="51"/>
      <c r="K115" s="51"/>
      <c r="L115" s="51"/>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2"/>
      <c r="AR115" s="49"/>
    </row>
    <row r="116" spans="1:44" ht="6.95" customHeight="1">
      <c r="A116" s="49"/>
      <c r="B116" s="53"/>
      <c r="C116" s="53"/>
      <c r="D116" s="51"/>
      <c r="E116" s="51"/>
      <c r="F116" s="51"/>
      <c r="G116" s="51"/>
      <c r="H116" s="51"/>
      <c r="I116" s="51"/>
      <c r="J116" s="51"/>
      <c r="K116" s="51"/>
      <c r="L116" s="51"/>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88"/>
      <c r="AR116" s="49"/>
    </row>
    <row r="117" spans="1:44" ht="6.9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row>
  </sheetData>
  <sheetProtection algorithmName="SHA-512" hashValue="VfSoIpXLSZirFfwIFWyBdf07o9DYnfvS1ov0S6GutSXnyfx+NkIGS10RXTda3P/JoocIW4Wh/dSwr2ZL8SDgDQ==" saltValue="P3vi08lqNe9GIY4Qkna0jQ==" spinCount="100000" sheet="1" objects="1" scenarios="1" selectLockedCells="1"/>
  <mergeCells count="76">
    <mergeCell ref="D113:D114"/>
    <mergeCell ref="E113:AP114"/>
    <mergeCell ref="AF5:AI6"/>
    <mergeCell ref="AJ5:AQ6"/>
    <mergeCell ref="C9:N11"/>
    <mergeCell ref="O10:P11"/>
    <mergeCell ref="B16:AP19"/>
    <mergeCell ref="D24:L26"/>
    <mergeCell ref="N24:Q26"/>
    <mergeCell ref="S24:V26"/>
    <mergeCell ref="D27:L29"/>
    <mergeCell ref="N27:Q29"/>
    <mergeCell ref="R27:V29"/>
    <mergeCell ref="W27:AN29"/>
    <mergeCell ref="AO27:AO29"/>
    <mergeCell ref="D30:L32"/>
    <mergeCell ref="N30:P32"/>
    <mergeCell ref="R30:U32"/>
    <mergeCell ref="W30:AA32"/>
    <mergeCell ref="AC30:AG32"/>
    <mergeCell ref="AI30:AO32"/>
    <mergeCell ref="D99:L101"/>
    <mergeCell ref="M99:Q101"/>
    <mergeCell ref="R99:T101"/>
    <mergeCell ref="V99:X101"/>
    <mergeCell ref="D102:L104"/>
    <mergeCell ref="M102:O104"/>
    <mergeCell ref="P102:Z104"/>
    <mergeCell ref="D109:AL110"/>
    <mergeCell ref="D111:D112"/>
    <mergeCell ref="E111:AP112"/>
    <mergeCell ref="D105:L107"/>
    <mergeCell ref="M105:Z107"/>
    <mergeCell ref="D75:L77"/>
    <mergeCell ref="M75:V77"/>
    <mergeCell ref="D78:L80"/>
    <mergeCell ref="M78:V80"/>
    <mergeCell ref="D81:L83"/>
    <mergeCell ref="M81:AJ83"/>
    <mergeCell ref="M67:AH68"/>
    <mergeCell ref="D69:L71"/>
    <mergeCell ref="M69:V71"/>
    <mergeCell ref="D72:L74"/>
    <mergeCell ref="M72:V74"/>
    <mergeCell ref="D61:L62"/>
    <mergeCell ref="M61:AA62"/>
    <mergeCell ref="AB61:AH62"/>
    <mergeCell ref="D96:L98"/>
    <mergeCell ref="M96:Q98"/>
    <mergeCell ref="R96:T98"/>
    <mergeCell ref="V96:X98"/>
    <mergeCell ref="D63:L66"/>
    <mergeCell ref="M63:AA66"/>
    <mergeCell ref="D85:AL86"/>
    <mergeCell ref="D87:D88"/>
    <mergeCell ref="E87:AP88"/>
    <mergeCell ref="D89:D90"/>
    <mergeCell ref="E89:AP90"/>
    <mergeCell ref="D93:AL95"/>
    <mergeCell ref="D67:L68"/>
    <mergeCell ref="D36:AL38"/>
    <mergeCell ref="D39:L41"/>
    <mergeCell ref="M39:R41"/>
    <mergeCell ref="AB63:AH66"/>
    <mergeCell ref="D43:AL44"/>
    <mergeCell ref="D45:D46"/>
    <mergeCell ref="E45:AP46"/>
    <mergeCell ref="D47:D48"/>
    <mergeCell ref="E47:AP48"/>
    <mergeCell ref="D51:AL53"/>
    <mergeCell ref="D54:L55"/>
    <mergeCell ref="M54:N55"/>
    <mergeCell ref="O54:P55"/>
    <mergeCell ref="Q54:S55"/>
    <mergeCell ref="D56:L60"/>
    <mergeCell ref="M56:AI60"/>
  </mergeCells>
  <phoneticPr fontId="2"/>
  <dataValidations count="8">
    <dataValidation type="list" allowBlank="1" showInputMessage="1" sqref="C9:N11" xr:uid="{3013FA0A-711A-4929-8720-849B9777B430}">
      <formula1>"株式会社 東邦建設工業,株式会社 ワタイチ,株式会社 ICHIKEN"</formula1>
    </dataValidation>
    <dataValidation imeMode="on" allowBlank="1" showInputMessage="1" showErrorMessage="1" sqref="M69:V71" xr:uid="{05778BC5-2B34-4FA5-A724-A6313A148BEB}"/>
    <dataValidation imeMode="halfAlpha" allowBlank="1" showInputMessage="1" showErrorMessage="1" sqref="AK81:AK83 M81" xr:uid="{8DE0607B-4C52-4212-B4B2-102CFCDE5475}"/>
    <dataValidation imeMode="fullKatakana" allowBlank="1" showInputMessage="1" showErrorMessage="1" sqref="M105 AA105:AK107" xr:uid="{CB51C71C-6DCF-4D20-9349-496E4767E69A}"/>
    <dataValidation imeMode="halfKatakana" allowBlank="1" showInputMessage="1" showErrorMessage="1" sqref="AI61:AK62 AB61 M61:AA62" xr:uid="{0C529A7F-77CF-4F42-A5F5-05BFC2D179B3}"/>
    <dataValidation type="list" allowBlank="1" showInputMessage="1" sqref="R96" xr:uid="{9034B5D4-636F-4AB6-BB06-541424A864B5}">
      <formula1>"銀行,信金,信組,農協"</formula1>
    </dataValidation>
    <dataValidation type="list" allowBlank="1" showInputMessage="1" sqref="R99" xr:uid="{4A273D05-8E4E-4432-B903-19F3F5AB11B6}">
      <formula1>"支店,本店"</formula1>
    </dataValidation>
    <dataValidation type="list" allowBlank="1" showInputMessage="1" sqref="M102" xr:uid="{B564BF95-24CD-4E1F-B189-18298FF3B8C7}">
      <formula1>"普通,当座"</formula1>
    </dataValidation>
  </dataValidations>
  <printOptions horizontalCentered="1" verticalCentered="1"/>
  <pageMargins left="0" right="0" top="0" bottom="0" header="0" footer="0"/>
  <pageSetup paperSize="9" scale="71" orientation="landscape" cellComments="asDisplayed" r:id="rId1"/>
  <rowBreaks count="1" manualBreakCount="1">
    <brk id="23" max="16383" man="1"/>
  </rowBreaks>
  <colBreaks count="1" manualBreakCount="1">
    <brk id="4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20</xdr:col>
                    <xdr:colOff>114300</xdr:colOff>
                    <xdr:row>29</xdr:row>
                    <xdr:rowOff>19050</xdr:rowOff>
                  </from>
                  <to>
                    <xdr:col>22</xdr:col>
                    <xdr:colOff>57150</xdr:colOff>
                    <xdr:row>31</xdr:row>
                    <xdr:rowOff>76200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32</xdr:col>
                    <xdr:colOff>114300</xdr:colOff>
                    <xdr:row>29</xdr:row>
                    <xdr:rowOff>9525</xdr:rowOff>
                  </from>
                  <to>
                    <xdr:col>34</xdr:col>
                    <xdr:colOff>47625</xdr:colOff>
                    <xdr:row>31</xdr:row>
                    <xdr:rowOff>66675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26</xdr:col>
                    <xdr:colOff>114300</xdr:colOff>
                    <xdr:row>29</xdr:row>
                    <xdr:rowOff>19050</xdr:rowOff>
                  </from>
                  <to>
                    <xdr:col>28</xdr:col>
                    <xdr:colOff>57150</xdr:colOff>
                    <xdr:row>31</xdr:row>
                    <xdr:rowOff>76200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16</xdr:col>
                    <xdr:colOff>114300</xdr:colOff>
                    <xdr:row>23</xdr:row>
                    <xdr:rowOff>9525</xdr:rowOff>
                  </from>
                  <to>
                    <xdr:col>18</xdr:col>
                    <xdr:colOff>57150</xdr:colOff>
                    <xdr:row>25</xdr:row>
                    <xdr:rowOff>66675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11</xdr:col>
                    <xdr:colOff>114300</xdr:colOff>
                    <xdr:row>23</xdr:row>
                    <xdr:rowOff>9525</xdr:rowOff>
                  </from>
                  <to>
                    <xdr:col>13</xdr:col>
                    <xdr:colOff>66675</xdr:colOff>
                    <xdr:row>25</xdr:row>
                    <xdr:rowOff>66675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15</xdr:col>
                    <xdr:colOff>114300</xdr:colOff>
                    <xdr:row>29</xdr:row>
                    <xdr:rowOff>9525</xdr:rowOff>
                  </from>
                  <to>
                    <xdr:col>17</xdr:col>
                    <xdr:colOff>57150</xdr:colOff>
                    <xdr:row>31</xdr:row>
                    <xdr:rowOff>66675</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11</xdr:col>
                    <xdr:colOff>114300</xdr:colOff>
                    <xdr:row>26</xdr:row>
                    <xdr:rowOff>9525</xdr:rowOff>
                  </from>
                  <to>
                    <xdr:col>13</xdr:col>
                    <xdr:colOff>57150</xdr:colOff>
                    <xdr:row>28</xdr:row>
                    <xdr:rowOff>66675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11</xdr:col>
                    <xdr:colOff>114300</xdr:colOff>
                    <xdr:row>29</xdr:row>
                    <xdr:rowOff>9525</xdr:rowOff>
                  </from>
                  <to>
                    <xdr:col>13</xdr:col>
                    <xdr:colOff>57150</xdr:colOff>
                    <xdr:row>31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9ED7-6734-418E-87EF-1AA39B2908EA}">
  <sheetPr>
    <pageSetUpPr fitToPage="1"/>
  </sheetPr>
  <dimension ref="A1:AV117"/>
  <sheetViews>
    <sheetView showGridLines="0" zoomScaleNormal="100" zoomScaleSheetLayoutView="85" workbookViewId="0">
      <selection activeCell="M105" sqref="M105:Z107"/>
    </sheetView>
  </sheetViews>
  <sheetFormatPr defaultRowHeight="18.75"/>
  <cols>
    <col min="1" max="48" width="1.875" style="1" customWidth="1"/>
    <col min="49" max="49" width="5.625" customWidth="1"/>
  </cols>
  <sheetData>
    <row r="1" spans="1:48" ht="6.9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8" ht="6.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6"/>
      <c r="AN2" s="6"/>
      <c r="AO2" s="6"/>
      <c r="AP2" s="6"/>
      <c r="AQ2" s="6"/>
      <c r="AR2" s="6"/>
      <c r="AS2" s="6"/>
      <c r="AT2" s="6"/>
      <c r="AU2" s="6"/>
    </row>
    <row r="3" spans="1:48" ht="6.95" customHeight="1">
      <c r="A3" s="4"/>
      <c r="B3" s="12"/>
      <c r="C3" s="12"/>
      <c r="D3" s="12"/>
      <c r="E3" s="12"/>
      <c r="F3" s="12"/>
      <c r="G3" s="12"/>
      <c r="H3" s="12"/>
      <c r="I3" s="12"/>
      <c r="J3" s="12"/>
      <c r="K3" s="12"/>
      <c r="L3" s="12"/>
      <c r="M3" s="12"/>
      <c r="N3" s="12"/>
      <c r="O3" s="12"/>
      <c r="P3" s="12"/>
      <c r="Q3" s="12"/>
      <c r="R3" s="12"/>
      <c r="S3" s="12"/>
      <c r="T3" s="12"/>
      <c r="U3" s="12"/>
      <c r="V3" s="5"/>
      <c r="W3" s="5"/>
      <c r="X3" s="5"/>
      <c r="Y3" s="5"/>
      <c r="Z3" s="5"/>
      <c r="AA3" s="5"/>
      <c r="AB3" s="5"/>
      <c r="AC3" s="5"/>
      <c r="AD3" s="5"/>
      <c r="AE3" s="5"/>
      <c r="AF3" s="5"/>
      <c r="AG3" s="5"/>
      <c r="AH3" s="5"/>
      <c r="AI3" s="5"/>
      <c r="AJ3" s="5"/>
      <c r="AK3" s="4"/>
      <c r="AL3" s="4"/>
      <c r="AM3" s="4"/>
      <c r="AN3" s="4"/>
      <c r="AO3" s="4"/>
      <c r="AP3" s="4"/>
      <c r="AQ3" s="4"/>
      <c r="AR3" s="4"/>
      <c r="AS3" s="4"/>
      <c r="AT3" s="4"/>
      <c r="AU3" s="4"/>
      <c r="AV3" s="4"/>
    </row>
    <row r="4" spans="1:48" ht="6.95" customHeight="1">
      <c r="A4" s="4"/>
      <c r="B4" s="12"/>
      <c r="C4" s="12"/>
      <c r="D4" s="12"/>
      <c r="E4" s="12"/>
      <c r="F4" s="12"/>
      <c r="G4" s="12"/>
      <c r="H4" s="12"/>
      <c r="I4" s="12"/>
      <c r="J4" s="12"/>
      <c r="K4" s="12"/>
      <c r="L4" s="12"/>
      <c r="M4" s="12"/>
      <c r="N4" s="12"/>
      <c r="O4" s="12"/>
      <c r="P4" s="12"/>
      <c r="Q4" s="12"/>
      <c r="R4" s="12"/>
      <c r="S4" s="12"/>
      <c r="T4" s="12"/>
      <c r="U4" s="12"/>
      <c r="V4" s="5"/>
      <c r="W4" s="5"/>
      <c r="X4" s="5"/>
      <c r="Y4" s="5"/>
      <c r="Z4" s="5"/>
      <c r="AA4" s="5"/>
      <c r="AB4" s="5"/>
      <c r="AC4" s="5"/>
      <c r="AD4" s="5"/>
      <c r="AE4" s="5"/>
      <c r="AF4" s="5"/>
      <c r="AG4" s="5"/>
      <c r="AH4" s="5"/>
      <c r="AI4" s="5"/>
      <c r="AJ4" s="5"/>
      <c r="AK4" s="4"/>
      <c r="AL4" s="4"/>
      <c r="AM4" s="4"/>
      <c r="AN4" s="4"/>
      <c r="AO4" s="4"/>
      <c r="AP4" s="4"/>
      <c r="AQ4" s="4"/>
      <c r="AR4" s="4"/>
      <c r="AS4" s="4"/>
      <c r="AT4" s="4"/>
      <c r="AU4" s="4"/>
      <c r="AV4" s="4"/>
    </row>
    <row r="5" spans="1:48" ht="6.95" customHeight="1">
      <c r="A5" s="4"/>
      <c r="B5" s="246" t="s">
        <v>68</v>
      </c>
      <c r="C5" s="246"/>
      <c r="D5" s="246"/>
      <c r="E5" s="246"/>
      <c r="F5" s="246"/>
      <c r="G5" s="246"/>
      <c r="H5" s="246"/>
      <c r="I5" s="246"/>
      <c r="J5" s="246"/>
      <c r="K5" s="246"/>
      <c r="L5" s="246"/>
      <c r="M5" s="246"/>
      <c r="N5" s="246"/>
      <c r="O5" s="246"/>
      <c r="P5" s="246"/>
      <c r="Q5" s="246"/>
      <c r="R5" s="246"/>
      <c r="S5" s="12"/>
      <c r="T5" s="12"/>
      <c r="U5" s="12"/>
      <c r="V5" s="5"/>
      <c r="W5" s="5"/>
      <c r="X5" s="5"/>
      <c r="Y5" s="5"/>
      <c r="Z5" s="5"/>
      <c r="AA5" s="5"/>
      <c r="AB5" s="5"/>
      <c r="AC5" s="5"/>
      <c r="AD5" s="5"/>
      <c r="AE5" s="5"/>
      <c r="AF5" s="5"/>
      <c r="AG5" s="5"/>
      <c r="AH5" s="5"/>
      <c r="AI5" s="247" t="s">
        <v>69</v>
      </c>
      <c r="AJ5" s="247"/>
      <c r="AK5" s="247"/>
      <c r="AL5" s="248"/>
      <c r="AM5" s="249" t="s">
        <v>106</v>
      </c>
      <c r="AN5" s="249"/>
      <c r="AO5" s="249"/>
      <c r="AP5" s="249"/>
      <c r="AQ5" s="249"/>
      <c r="AR5" s="249"/>
      <c r="AS5" s="249"/>
      <c r="AT5" s="249"/>
      <c r="AU5" s="249"/>
      <c r="AV5" s="4"/>
    </row>
    <row r="6" spans="1:48" ht="6.95" customHeight="1">
      <c r="A6" s="4"/>
      <c r="B6" s="246"/>
      <c r="C6" s="246"/>
      <c r="D6" s="246"/>
      <c r="E6" s="246"/>
      <c r="F6" s="246"/>
      <c r="G6" s="246"/>
      <c r="H6" s="246"/>
      <c r="I6" s="246"/>
      <c r="J6" s="246"/>
      <c r="K6" s="246"/>
      <c r="L6" s="246"/>
      <c r="M6" s="246"/>
      <c r="N6" s="246"/>
      <c r="O6" s="246"/>
      <c r="P6" s="246"/>
      <c r="Q6" s="246"/>
      <c r="R6" s="246"/>
      <c r="S6" s="12"/>
      <c r="T6" s="12"/>
      <c r="U6" s="12"/>
      <c r="V6" s="5"/>
      <c r="W6" s="5"/>
      <c r="X6" s="5"/>
      <c r="Y6" s="5"/>
      <c r="Z6" s="5"/>
      <c r="AA6" s="5"/>
      <c r="AB6" s="5"/>
      <c r="AC6" s="5"/>
      <c r="AD6" s="5"/>
      <c r="AE6" s="5"/>
      <c r="AF6" s="5"/>
      <c r="AG6" s="5"/>
      <c r="AH6" s="5"/>
      <c r="AI6" s="247"/>
      <c r="AJ6" s="247"/>
      <c r="AK6" s="247"/>
      <c r="AL6" s="248"/>
      <c r="AM6" s="249"/>
      <c r="AN6" s="249"/>
      <c r="AO6" s="249"/>
      <c r="AP6" s="249"/>
      <c r="AQ6" s="249"/>
      <c r="AR6" s="249"/>
      <c r="AS6" s="249"/>
      <c r="AT6" s="249"/>
      <c r="AU6" s="249"/>
      <c r="AV6" s="4"/>
    </row>
    <row r="7" spans="1:48" ht="6.95" customHeight="1">
      <c r="A7" s="4"/>
      <c r="B7" s="246"/>
      <c r="C7" s="246"/>
      <c r="D7" s="246"/>
      <c r="E7" s="246"/>
      <c r="F7" s="246"/>
      <c r="G7" s="246"/>
      <c r="H7" s="246"/>
      <c r="I7" s="246"/>
      <c r="J7" s="246"/>
      <c r="K7" s="246"/>
      <c r="L7" s="246"/>
      <c r="M7" s="246"/>
      <c r="N7" s="246"/>
      <c r="O7" s="246"/>
      <c r="P7" s="246"/>
      <c r="Q7" s="246"/>
      <c r="R7" s="246"/>
      <c r="S7" s="12"/>
      <c r="T7" s="12"/>
      <c r="U7" s="12"/>
      <c r="V7" s="5"/>
      <c r="W7" s="5"/>
      <c r="X7" s="5"/>
      <c r="Y7" s="5"/>
      <c r="Z7" s="5"/>
      <c r="AA7" s="5"/>
      <c r="AB7" s="5"/>
      <c r="AC7" s="5"/>
      <c r="AD7" s="5"/>
      <c r="AE7" s="5"/>
      <c r="AF7" s="5"/>
      <c r="AG7" s="5"/>
      <c r="AH7" s="5"/>
      <c r="AI7" s="247"/>
      <c r="AJ7" s="247"/>
      <c r="AK7" s="247"/>
      <c r="AL7" s="248"/>
      <c r="AM7" s="249"/>
      <c r="AN7" s="249"/>
      <c r="AO7" s="249"/>
      <c r="AP7" s="249"/>
      <c r="AQ7" s="249"/>
      <c r="AR7" s="249"/>
      <c r="AS7" s="249"/>
      <c r="AT7" s="249"/>
      <c r="AU7" s="249"/>
      <c r="AV7" s="4"/>
    </row>
    <row r="8" spans="1:48" ht="6.95" customHeight="1">
      <c r="A8" s="4"/>
      <c r="B8" s="246"/>
      <c r="C8" s="246"/>
      <c r="D8" s="246"/>
      <c r="E8" s="246"/>
      <c r="F8" s="246"/>
      <c r="G8" s="246"/>
      <c r="H8" s="246"/>
      <c r="I8" s="246"/>
      <c r="J8" s="246"/>
      <c r="K8" s="246"/>
      <c r="L8" s="246"/>
      <c r="M8" s="246"/>
      <c r="N8" s="246"/>
      <c r="O8" s="246"/>
      <c r="P8" s="246"/>
      <c r="Q8" s="246"/>
      <c r="R8" s="246"/>
      <c r="S8" s="12"/>
      <c r="T8" s="12"/>
      <c r="U8" s="12"/>
      <c r="V8" s="5"/>
      <c r="W8" s="5"/>
      <c r="X8" s="5"/>
      <c r="Y8" s="5"/>
      <c r="Z8" s="5"/>
      <c r="AA8" s="5"/>
      <c r="AB8" s="5"/>
      <c r="AC8" s="5"/>
      <c r="AD8" s="5"/>
      <c r="AE8" s="5"/>
      <c r="AF8" s="5"/>
      <c r="AG8" s="5"/>
      <c r="AH8" s="5"/>
      <c r="AI8" s="247"/>
      <c r="AJ8" s="247"/>
      <c r="AK8" s="247"/>
      <c r="AL8" s="248"/>
      <c r="AM8" s="249"/>
      <c r="AN8" s="249"/>
      <c r="AO8" s="249"/>
      <c r="AP8" s="249"/>
      <c r="AQ8" s="249"/>
      <c r="AR8" s="249"/>
      <c r="AS8" s="249"/>
      <c r="AT8" s="249"/>
      <c r="AU8" s="249"/>
      <c r="AV8" s="4"/>
    </row>
    <row r="9" spans="1:48" ht="6.95" customHeight="1">
      <c r="A9" s="2"/>
      <c r="B9" s="12"/>
      <c r="C9" s="12"/>
      <c r="D9" s="12"/>
      <c r="E9" s="12"/>
      <c r="F9" s="12"/>
      <c r="G9" s="12"/>
      <c r="H9" s="12"/>
      <c r="I9" s="12"/>
      <c r="J9" s="12"/>
      <c r="K9" s="12"/>
      <c r="L9" s="12"/>
      <c r="M9" s="12"/>
      <c r="N9" s="12"/>
      <c r="O9" s="12"/>
      <c r="P9" s="12"/>
      <c r="Q9" s="12"/>
      <c r="R9" s="12"/>
      <c r="S9" s="2"/>
      <c r="T9" s="2"/>
      <c r="U9" s="2"/>
      <c r="V9" s="2"/>
      <c r="W9" s="2"/>
      <c r="X9" s="2"/>
      <c r="Y9" s="2"/>
      <c r="Z9" s="2"/>
      <c r="AA9" s="2"/>
      <c r="AB9" s="2"/>
      <c r="AC9" s="2"/>
      <c r="AD9" s="2"/>
      <c r="AE9" s="2"/>
      <c r="AF9" s="2"/>
      <c r="AG9" s="2"/>
      <c r="AH9" s="2"/>
      <c r="AI9" s="2"/>
      <c r="AJ9" s="2"/>
      <c r="AK9" s="2"/>
      <c r="AL9" s="2"/>
      <c r="AM9" s="6"/>
      <c r="AN9" s="6"/>
      <c r="AO9" s="6"/>
      <c r="AP9" s="13"/>
      <c r="AQ9" s="13"/>
      <c r="AR9" s="13"/>
      <c r="AS9" s="13"/>
      <c r="AT9" s="13"/>
      <c r="AU9" s="13"/>
    </row>
    <row r="10" spans="1:48" ht="6.95" customHeight="1">
      <c r="A10" s="2"/>
      <c r="B10" s="265" t="s">
        <v>121</v>
      </c>
      <c r="C10" s="265"/>
      <c r="D10" s="265"/>
      <c r="E10" s="265"/>
      <c r="F10" s="265"/>
      <c r="G10" s="265"/>
      <c r="H10" s="265"/>
      <c r="I10" s="265"/>
      <c r="J10" s="265"/>
      <c r="K10" s="265"/>
      <c r="L10" s="265"/>
      <c r="M10" s="265"/>
      <c r="N10" s="265"/>
      <c r="O10" s="265"/>
      <c r="P10" s="265"/>
      <c r="Q10" s="8"/>
      <c r="R10" s="8"/>
      <c r="S10" s="2"/>
      <c r="T10" s="2"/>
      <c r="U10" s="2"/>
      <c r="V10" s="2"/>
      <c r="W10" s="2"/>
      <c r="X10" s="14"/>
      <c r="Y10" s="14"/>
      <c r="Z10" s="14"/>
      <c r="AA10" s="14"/>
      <c r="AB10" s="15"/>
      <c r="AC10" s="15"/>
      <c r="AD10" s="15"/>
      <c r="AE10" s="15"/>
      <c r="AF10" s="15"/>
      <c r="AG10" s="9"/>
      <c r="AH10" s="9"/>
      <c r="AI10" s="9"/>
      <c r="AJ10" s="9"/>
      <c r="AK10" s="3"/>
      <c r="AL10" s="3"/>
      <c r="AM10" s="3"/>
      <c r="AN10" s="2"/>
      <c r="AO10" s="2"/>
      <c r="AP10" s="3"/>
      <c r="AQ10" s="3"/>
      <c r="AR10" s="2"/>
      <c r="AS10" s="2"/>
      <c r="AT10" s="2"/>
      <c r="AU10" s="2"/>
    </row>
    <row r="11" spans="1:48" ht="6.95" customHeight="1">
      <c r="A11" s="2"/>
      <c r="B11" s="265"/>
      <c r="C11" s="265"/>
      <c r="D11" s="265"/>
      <c r="E11" s="265"/>
      <c r="F11" s="265"/>
      <c r="G11" s="265"/>
      <c r="H11" s="265"/>
      <c r="I11" s="265"/>
      <c r="J11" s="265"/>
      <c r="K11" s="265"/>
      <c r="L11" s="265"/>
      <c r="M11" s="265"/>
      <c r="N11" s="265"/>
      <c r="O11" s="265"/>
      <c r="P11" s="265"/>
      <c r="Q11" s="8"/>
      <c r="R11" s="8"/>
      <c r="S11" s="2"/>
      <c r="T11" s="11"/>
      <c r="U11" s="267" t="s">
        <v>97</v>
      </c>
      <c r="V11" s="267"/>
      <c r="W11" s="267"/>
      <c r="X11" s="268"/>
      <c r="Y11" s="271">
        <v>1040</v>
      </c>
      <c r="Z11" s="272"/>
      <c r="AA11" s="272"/>
      <c r="AB11" s="272"/>
      <c r="AC11" s="273"/>
      <c r="AD11" s="277" t="s">
        <v>80</v>
      </c>
      <c r="AE11" s="277"/>
      <c r="AF11" s="277"/>
      <c r="AG11" s="277"/>
      <c r="AH11" s="279" t="s">
        <v>71</v>
      </c>
      <c r="AI11" s="280"/>
      <c r="AJ11" s="283" t="s">
        <v>81</v>
      </c>
      <c r="AK11" s="284"/>
      <c r="AL11" s="258" t="s">
        <v>117</v>
      </c>
      <c r="AM11" s="258"/>
      <c r="AN11" s="258"/>
      <c r="AO11" s="258"/>
      <c r="AP11" s="258"/>
      <c r="AQ11" s="258"/>
      <c r="AR11" s="258"/>
      <c r="AS11" s="258"/>
      <c r="AT11" s="260" t="s">
        <v>82</v>
      </c>
      <c r="AU11" s="260"/>
    </row>
    <row r="12" spans="1:48" ht="6.95" customHeight="1">
      <c r="A12" s="2"/>
      <c r="B12" s="265"/>
      <c r="C12" s="265"/>
      <c r="D12" s="265"/>
      <c r="E12" s="265"/>
      <c r="F12" s="265"/>
      <c r="G12" s="265"/>
      <c r="H12" s="265"/>
      <c r="I12" s="265"/>
      <c r="J12" s="265"/>
      <c r="K12" s="265"/>
      <c r="L12" s="265"/>
      <c r="M12" s="265"/>
      <c r="N12" s="265"/>
      <c r="O12" s="265"/>
      <c r="P12" s="265"/>
      <c r="Q12" s="262" t="s">
        <v>0</v>
      </c>
      <c r="R12" s="262"/>
      <c r="S12" s="2"/>
      <c r="T12" s="11"/>
      <c r="U12" s="267"/>
      <c r="V12" s="267"/>
      <c r="W12" s="267"/>
      <c r="X12" s="268"/>
      <c r="Y12" s="271"/>
      <c r="Z12" s="272"/>
      <c r="AA12" s="272"/>
      <c r="AB12" s="272"/>
      <c r="AC12" s="273"/>
      <c r="AD12" s="277"/>
      <c r="AE12" s="277"/>
      <c r="AF12" s="277"/>
      <c r="AG12" s="277"/>
      <c r="AH12" s="279"/>
      <c r="AI12" s="280"/>
      <c r="AJ12" s="283"/>
      <c r="AK12" s="284"/>
      <c r="AL12" s="258"/>
      <c r="AM12" s="258"/>
      <c r="AN12" s="258"/>
      <c r="AO12" s="258"/>
      <c r="AP12" s="258"/>
      <c r="AQ12" s="258"/>
      <c r="AR12" s="258"/>
      <c r="AS12" s="258"/>
      <c r="AT12" s="260"/>
      <c r="AU12" s="260"/>
    </row>
    <row r="13" spans="1:48" ht="6.95" customHeight="1">
      <c r="A13" s="2"/>
      <c r="B13" s="266"/>
      <c r="C13" s="266"/>
      <c r="D13" s="266"/>
      <c r="E13" s="266"/>
      <c r="F13" s="266"/>
      <c r="G13" s="266"/>
      <c r="H13" s="266"/>
      <c r="I13" s="266"/>
      <c r="J13" s="266"/>
      <c r="K13" s="266"/>
      <c r="L13" s="266"/>
      <c r="M13" s="266"/>
      <c r="N13" s="266"/>
      <c r="O13" s="266"/>
      <c r="P13" s="266"/>
      <c r="Q13" s="262"/>
      <c r="R13" s="262"/>
      <c r="S13" s="2"/>
      <c r="T13" s="11"/>
      <c r="U13" s="269"/>
      <c r="V13" s="269"/>
      <c r="W13" s="269"/>
      <c r="X13" s="270"/>
      <c r="Y13" s="274"/>
      <c r="Z13" s="275"/>
      <c r="AA13" s="275"/>
      <c r="AB13" s="275"/>
      <c r="AC13" s="276"/>
      <c r="AD13" s="278"/>
      <c r="AE13" s="278"/>
      <c r="AF13" s="278"/>
      <c r="AG13" s="278"/>
      <c r="AH13" s="281"/>
      <c r="AI13" s="282"/>
      <c r="AJ13" s="285"/>
      <c r="AK13" s="286"/>
      <c r="AL13" s="259"/>
      <c r="AM13" s="259"/>
      <c r="AN13" s="259"/>
      <c r="AO13" s="259"/>
      <c r="AP13" s="259"/>
      <c r="AQ13" s="259"/>
      <c r="AR13" s="259"/>
      <c r="AS13" s="259"/>
      <c r="AT13" s="261"/>
      <c r="AU13" s="261"/>
    </row>
    <row r="14" spans="1:48" ht="6.95" customHeight="1">
      <c r="A14" s="2"/>
      <c r="B14" s="250" t="s">
        <v>5</v>
      </c>
      <c r="C14" s="250"/>
      <c r="D14" s="250"/>
      <c r="E14" s="250"/>
      <c r="F14" s="250"/>
      <c r="G14" s="250"/>
      <c r="H14" s="250"/>
      <c r="I14" s="250"/>
      <c r="J14" s="250"/>
      <c r="K14" s="250"/>
      <c r="L14" s="250"/>
      <c r="M14" s="250"/>
      <c r="N14" s="250"/>
      <c r="O14" s="250"/>
      <c r="P14" s="250"/>
      <c r="Q14" s="16"/>
      <c r="R14" s="16"/>
      <c r="S14" s="2"/>
      <c r="T14" s="17"/>
      <c r="U14" s="251" t="s">
        <v>74</v>
      </c>
      <c r="V14" s="251"/>
      <c r="W14" s="251"/>
      <c r="X14" s="251"/>
      <c r="Y14" s="253" t="s">
        <v>1</v>
      </c>
      <c r="Z14" s="254">
        <v>192</v>
      </c>
      <c r="AA14" s="254"/>
      <c r="AB14" s="256" t="s">
        <v>32</v>
      </c>
      <c r="AC14" s="263" t="s">
        <v>126</v>
      </c>
      <c r="AD14" s="263"/>
      <c r="AE14" s="263"/>
      <c r="AF14" s="24"/>
      <c r="AG14" s="24"/>
      <c r="AH14" s="24"/>
      <c r="AI14" s="24"/>
      <c r="AJ14" s="24"/>
      <c r="AK14" s="24"/>
      <c r="AL14" s="24"/>
      <c r="AM14" s="24"/>
      <c r="AN14" s="24"/>
      <c r="AO14" s="24"/>
      <c r="AP14" s="24"/>
      <c r="AQ14" s="24"/>
      <c r="AR14" s="24"/>
      <c r="AS14" s="24"/>
      <c r="AT14" s="24"/>
      <c r="AU14" s="24"/>
    </row>
    <row r="15" spans="1:48" ht="6.95" customHeight="1">
      <c r="A15" s="2"/>
      <c r="B15" s="250"/>
      <c r="C15" s="250"/>
      <c r="D15" s="250"/>
      <c r="E15" s="250"/>
      <c r="F15" s="250"/>
      <c r="G15" s="250"/>
      <c r="H15" s="250"/>
      <c r="I15" s="250"/>
      <c r="J15" s="250"/>
      <c r="K15" s="250"/>
      <c r="L15" s="250"/>
      <c r="M15" s="250"/>
      <c r="N15" s="250"/>
      <c r="O15" s="250"/>
      <c r="P15" s="250"/>
      <c r="Q15" s="16"/>
      <c r="R15" s="16"/>
      <c r="S15" s="3"/>
      <c r="T15" s="17"/>
      <c r="U15" s="252"/>
      <c r="V15" s="252"/>
      <c r="W15" s="252"/>
      <c r="X15" s="252"/>
      <c r="Y15" s="253"/>
      <c r="Z15" s="255"/>
      <c r="AA15" s="255"/>
      <c r="AB15" s="257"/>
      <c r="AC15" s="264"/>
      <c r="AD15" s="264"/>
      <c r="AE15" s="264"/>
      <c r="AF15" s="24"/>
      <c r="AG15" s="24"/>
      <c r="AH15" s="24"/>
      <c r="AI15" s="24"/>
      <c r="AJ15" s="24"/>
      <c r="AK15" s="24"/>
      <c r="AL15" s="24"/>
      <c r="AM15" s="24"/>
      <c r="AN15" s="24"/>
      <c r="AO15" s="24"/>
      <c r="AP15" s="24"/>
      <c r="AQ15" s="25"/>
      <c r="AR15" s="24"/>
      <c r="AS15" s="24"/>
      <c r="AT15" s="24"/>
      <c r="AU15" s="25"/>
    </row>
    <row r="16" spans="1:48" ht="6.95" customHeight="1">
      <c r="A16" s="2"/>
      <c r="B16" s="9"/>
      <c r="C16" s="9"/>
      <c r="D16" s="9"/>
      <c r="E16" s="9"/>
      <c r="F16" s="18"/>
      <c r="G16" s="18"/>
      <c r="H16" s="18"/>
      <c r="I16" s="18"/>
      <c r="J16" s="18"/>
      <c r="K16" s="18"/>
      <c r="L16" s="18"/>
      <c r="M16" s="18"/>
      <c r="N16" s="18"/>
      <c r="O16" s="19"/>
      <c r="P16" s="19"/>
      <c r="Q16" s="19"/>
      <c r="R16" s="19"/>
      <c r="S16" s="3"/>
      <c r="T16" s="17"/>
      <c r="U16" s="252"/>
      <c r="V16" s="252"/>
      <c r="W16" s="252"/>
      <c r="X16" s="252"/>
      <c r="Y16" s="301" t="s">
        <v>132</v>
      </c>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row>
    <row r="17" spans="1:47" ht="6.95" customHeight="1">
      <c r="A17" s="2"/>
      <c r="B17" s="9"/>
      <c r="C17" s="9"/>
      <c r="D17" s="9"/>
      <c r="E17" s="9"/>
      <c r="F17" s="18"/>
      <c r="G17" s="18"/>
      <c r="H17" s="18"/>
      <c r="I17" s="18"/>
      <c r="J17" s="18"/>
      <c r="K17" s="18"/>
      <c r="L17" s="18"/>
      <c r="M17" s="18"/>
      <c r="N17" s="18"/>
      <c r="O17" s="19"/>
      <c r="P17" s="19"/>
      <c r="Q17" s="19"/>
      <c r="R17" s="19"/>
      <c r="S17" s="3"/>
      <c r="T17" s="17"/>
      <c r="U17" s="252"/>
      <c r="V17" s="252"/>
      <c r="W17" s="252"/>
      <c r="X17" s="252"/>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row>
    <row r="18" spans="1:47" ht="6.95" customHeight="1">
      <c r="A18" s="2"/>
      <c r="B18" s="247" t="s">
        <v>91</v>
      </c>
      <c r="C18" s="247"/>
      <c r="D18" s="247"/>
      <c r="E18" s="247"/>
      <c r="F18" s="295">
        <f>$U$101</f>
        <v>15300</v>
      </c>
      <c r="G18" s="296"/>
      <c r="H18" s="296"/>
      <c r="I18" s="296"/>
      <c r="J18" s="296"/>
      <c r="K18" s="296"/>
      <c r="L18" s="296"/>
      <c r="M18" s="296"/>
      <c r="N18" s="296"/>
      <c r="O18" s="296"/>
      <c r="P18" s="297" t="s">
        <v>99</v>
      </c>
      <c r="Q18" s="297"/>
      <c r="R18" s="297"/>
      <c r="S18" s="297"/>
      <c r="T18" s="17"/>
      <c r="U18" s="252"/>
      <c r="V18" s="252"/>
      <c r="W18" s="252"/>
      <c r="X18" s="252"/>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row>
    <row r="19" spans="1:47" ht="6.95" customHeight="1">
      <c r="A19" s="2"/>
      <c r="B19" s="247"/>
      <c r="C19" s="247"/>
      <c r="D19" s="247"/>
      <c r="E19" s="247"/>
      <c r="F19" s="295"/>
      <c r="G19" s="296"/>
      <c r="H19" s="296"/>
      <c r="I19" s="296"/>
      <c r="J19" s="296"/>
      <c r="K19" s="296"/>
      <c r="L19" s="296"/>
      <c r="M19" s="296"/>
      <c r="N19" s="296"/>
      <c r="O19" s="296"/>
      <c r="P19" s="297"/>
      <c r="Q19" s="297"/>
      <c r="R19" s="297"/>
      <c r="S19" s="297"/>
      <c r="T19" s="17"/>
      <c r="U19" s="252"/>
      <c r="V19" s="252"/>
      <c r="W19" s="252"/>
      <c r="X19" s="252"/>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row>
    <row r="20" spans="1:47" ht="6.95" customHeight="1">
      <c r="A20" s="2"/>
      <c r="B20" s="247"/>
      <c r="C20" s="247"/>
      <c r="D20" s="247"/>
      <c r="E20" s="247"/>
      <c r="F20" s="295"/>
      <c r="G20" s="296"/>
      <c r="H20" s="296"/>
      <c r="I20" s="296"/>
      <c r="J20" s="296"/>
      <c r="K20" s="296"/>
      <c r="L20" s="296"/>
      <c r="M20" s="296"/>
      <c r="N20" s="296"/>
      <c r="O20" s="296"/>
      <c r="P20" s="297"/>
      <c r="Q20" s="297"/>
      <c r="R20" s="297"/>
      <c r="S20" s="297"/>
      <c r="T20" s="17"/>
      <c r="U20" s="252"/>
      <c r="V20" s="252"/>
      <c r="W20" s="252"/>
      <c r="X20" s="252"/>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row>
    <row r="21" spans="1:47" ht="6.95" customHeight="1">
      <c r="A21" s="2"/>
      <c r="B21" s="247"/>
      <c r="C21" s="247"/>
      <c r="D21" s="247"/>
      <c r="E21" s="247"/>
      <c r="F21" s="295"/>
      <c r="G21" s="296"/>
      <c r="H21" s="296"/>
      <c r="I21" s="296"/>
      <c r="J21" s="296"/>
      <c r="K21" s="296"/>
      <c r="L21" s="296"/>
      <c r="M21" s="296"/>
      <c r="N21" s="296"/>
      <c r="O21" s="296"/>
      <c r="P21" s="297"/>
      <c r="Q21" s="297"/>
      <c r="R21" s="297"/>
      <c r="S21" s="297"/>
      <c r="T21" s="14"/>
      <c r="U21" s="298" t="s">
        <v>7</v>
      </c>
      <c r="V21" s="298"/>
      <c r="W21" s="298"/>
      <c r="X21" s="298"/>
      <c r="Y21" s="299" t="s">
        <v>133</v>
      </c>
      <c r="Z21" s="299"/>
      <c r="AA21" s="299"/>
      <c r="AB21" s="299"/>
      <c r="AC21" s="299"/>
      <c r="AD21" s="299"/>
      <c r="AE21" s="299"/>
      <c r="AF21" s="299"/>
      <c r="AG21" s="299"/>
      <c r="AH21" s="299"/>
      <c r="AI21" s="299"/>
      <c r="AJ21" s="299"/>
      <c r="AK21" s="299"/>
      <c r="AL21" s="299"/>
      <c r="AM21" s="300" t="s">
        <v>9</v>
      </c>
      <c r="AN21" s="300"/>
      <c r="AO21" s="289" t="s">
        <v>134</v>
      </c>
      <c r="AP21" s="289"/>
      <c r="AQ21" s="289"/>
      <c r="AR21" s="289"/>
      <c r="AS21" s="289"/>
      <c r="AT21" s="289"/>
      <c r="AU21" s="289"/>
    </row>
    <row r="22" spans="1:47" ht="6.95" customHeight="1">
      <c r="A22" s="2"/>
      <c r="B22" s="9"/>
      <c r="C22" s="9"/>
      <c r="D22" s="9"/>
      <c r="E22" s="9"/>
      <c r="F22" s="9"/>
      <c r="G22" s="9"/>
      <c r="H22" s="9"/>
      <c r="I22" s="9"/>
      <c r="J22" s="9"/>
      <c r="K22" s="9"/>
      <c r="L22" s="9"/>
      <c r="M22" s="9"/>
      <c r="N22" s="9"/>
      <c r="O22" s="9"/>
      <c r="P22" s="9"/>
      <c r="Q22" s="9"/>
      <c r="R22" s="9"/>
      <c r="S22" s="3"/>
      <c r="T22" s="14"/>
      <c r="U22" s="298"/>
      <c r="V22" s="298"/>
      <c r="W22" s="298"/>
      <c r="X22" s="298"/>
      <c r="Y22" s="299"/>
      <c r="Z22" s="299"/>
      <c r="AA22" s="299"/>
      <c r="AB22" s="299"/>
      <c r="AC22" s="299"/>
      <c r="AD22" s="299"/>
      <c r="AE22" s="299"/>
      <c r="AF22" s="299"/>
      <c r="AG22" s="299"/>
      <c r="AH22" s="299"/>
      <c r="AI22" s="299"/>
      <c r="AJ22" s="299"/>
      <c r="AK22" s="299"/>
      <c r="AL22" s="299"/>
      <c r="AM22" s="300"/>
      <c r="AN22" s="300"/>
      <c r="AO22" s="289"/>
      <c r="AP22" s="289"/>
      <c r="AQ22" s="289"/>
      <c r="AR22" s="289"/>
      <c r="AS22" s="289"/>
      <c r="AT22" s="289"/>
      <c r="AU22" s="289"/>
    </row>
    <row r="23" spans="1:47" ht="6.95" customHeight="1">
      <c r="A23" s="2"/>
      <c r="B23" s="9"/>
      <c r="C23" s="9"/>
      <c r="D23" s="9"/>
      <c r="E23" s="9"/>
      <c r="F23" s="9"/>
      <c r="G23" s="9"/>
      <c r="H23" s="9"/>
      <c r="I23" s="9"/>
      <c r="J23" s="9"/>
      <c r="K23" s="9"/>
      <c r="L23" s="9"/>
      <c r="M23" s="9"/>
      <c r="N23" s="9"/>
      <c r="O23" s="9"/>
      <c r="P23" s="9"/>
      <c r="Q23" s="9"/>
      <c r="R23" s="9"/>
      <c r="S23" s="3"/>
      <c r="T23" s="14"/>
      <c r="U23" s="298"/>
      <c r="V23" s="298"/>
      <c r="W23" s="298"/>
      <c r="X23" s="298"/>
      <c r="Y23" s="299"/>
      <c r="Z23" s="299"/>
      <c r="AA23" s="299"/>
      <c r="AB23" s="299"/>
      <c r="AC23" s="299"/>
      <c r="AD23" s="299"/>
      <c r="AE23" s="299"/>
      <c r="AF23" s="299"/>
      <c r="AG23" s="299"/>
      <c r="AH23" s="299"/>
      <c r="AI23" s="299"/>
      <c r="AJ23" s="299"/>
      <c r="AK23" s="299"/>
      <c r="AL23" s="299"/>
      <c r="AM23" s="300"/>
      <c r="AN23" s="300"/>
      <c r="AO23" s="289"/>
      <c r="AP23" s="289"/>
      <c r="AQ23" s="289"/>
      <c r="AR23" s="289"/>
      <c r="AS23" s="289"/>
      <c r="AT23" s="289"/>
      <c r="AU23" s="289"/>
    </row>
    <row r="24" spans="1:47" ht="6.95" customHeight="1">
      <c r="A24" s="2"/>
      <c r="B24" s="290" t="s">
        <v>22</v>
      </c>
      <c r="C24" s="290"/>
      <c r="D24" s="290"/>
      <c r="E24" s="291"/>
      <c r="F24" s="294" t="s">
        <v>138</v>
      </c>
      <c r="G24" s="287"/>
      <c r="H24" s="287"/>
      <c r="I24" s="287"/>
      <c r="J24" s="287"/>
      <c r="K24" s="287" t="s">
        <v>140</v>
      </c>
      <c r="L24" s="287"/>
      <c r="M24" s="287" t="s">
        <v>139</v>
      </c>
      <c r="N24" s="287"/>
      <c r="O24" s="287"/>
      <c r="P24" s="287"/>
      <c r="Q24" s="287"/>
      <c r="R24" s="287" t="s">
        <v>136</v>
      </c>
      <c r="S24" s="287"/>
      <c r="T24" s="14"/>
      <c r="U24" s="298"/>
      <c r="V24" s="298"/>
      <c r="W24" s="298"/>
      <c r="X24" s="298"/>
      <c r="Y24" s="299"/>
      <c r="Z24" s="299"/>
      <c r="AA24" s="299"/>
      <c r="AB24" s="299"/>
      <c r="AC24" s="299"/>
      <c r="AD24" s="299"/>
      <c r="AE24" s="299"/>
      <c r="AF24" s="299"/>
      <c r="AG24" s="299"/>
      <c r="AH24" s="299"/>
      <c r="AI24" s="299"/>
      <c r="AJ24" s="299"/>
      <c r="AK24" s="299"/>
      <c r="AL24" s="299"/>
      <c r="AM24" s="300"/>
      <c r="AN24" s="300"/>
      <c r="AO24" s="289"/>
      <c r="AP24" s="289"/>
      <c r="AQ24" s="289"/>
      <c r="AR24" s="289"/>
      <c r="AS24" s="289"/>
      <c r="AT24" s="289"/>
      <c r="AU24" s="289"/>
    </row>
    <row r="25" spans="1:47" ht="6.95" customHeight="1">
      <c r="A25" s="2"/>
      <c r="B25" s="292"/>
      <c r="C25" s="292"/>
      <c r="D25" s="292"/>
      <c r="E25" s="293"/>
      <c r="F25" s="294"/>
      <c r="G25" s="287"/>
      <c r="H25" s="287"/>
      <c r="I25" s="287"/>
      <c r="J25" s="287"/>
      <c r="K25" s="287"/>
      <c r="L25" s="287"/>
      <c r="M25" s="287"/>
      <c r="N25" s="287"/>
      <c r="O25" s="287"/>
      <c r="P25" s="287"/>
      <c r="Q25" s="287"/>
      <c r="R25" s="287"/>
      <c r="S25" s="287"/>
      <c r="T25" s="14"/>
      <c r="U25" s="288" t="s">
        <v>6</v>
      </c>
      <c r="V25" s="288"/>
      <c r="W25" s="288"/>
      <c r="X25" s="288"/>
      <c r="Y25" s="289" t="s">
        <v>135</v>
      </c>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row>
    <row r="26" spans="1:47" ht="6.95" customHeight="1">
      <c r="A26" s="2"/>
      <c r="B26" s="292"/>
      <c r="C26" s="292"/>
      <c r="D26" s="292"/>
      <c r="E26" s="293"/>
      <c r="F26" s="294"/>
      <c r="G26" s="287"/>
      <c r="H26" s="287"/>
      <c r="I26" s="287"/>
      <c r="J26" s="287"/>
      <c r="K26" s="287"/>
      <c r="L26" s="287"/>
      <c r="M26" s="287"/>
      <c r="N26" s="287"/>
      <c r="O26" s="287"/>
      <c r="P26" s="287"/>
      <c r="Q26" s="287"/>
      <c r="R26" s="287"/>
      <c r="S26" s="287"/>
      <c r="T26" s="14"/>
      <c r="U26" s="288"/>
      <c r="V26" s="288"/>
      <c r="W26" s="288"/>
      <c r="X26" s="288"/>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row>
    <row r="27" spans="1:47" ht="6.95" customHeight="1">
      <c r="A27" s="2"/>
      <c r="B27" s="292" t="s">
        <v>23</v>
      </c>
      <c r="C27" s="292"/>
      <c r="D27" s="292"/>
      <c r="E27" s="293"/>
      <c r="F27" s="312" t="s">
        <v>137</v>
      </c>
      <c r="G27" s="313"/>
      <c r="H27" s="313"/>
      <c r="I27" s="314">
        <v>1234567</v>
      </c>
      <c r="J27" s="315"/>
      <c r="K27" s="315"/>
      <c r="L27" s="315"/>
      <c r="M27" s="315"/>
      <c r="N27" s="315"/>
      <c r="O27" s="315"/>
      <c r="P27" s="315"/>
      <c r="Q27" s="315"/>
      <c r="R27" s="315"/>
      <c r="S27" s="315"/>
      <c r="T27" s="14"/>
      <c r="U27" s="288" t="s">
        <v>83</v>
      </c>
      <c r="V27" s="288"/>
      <c r="W27" s="288"/>
      <c r="X27" s="288"/>
      <c r="Y27" s="310" t="s">
        <v>128</v>
      </c>
      <c r="Z27" s="310"/>
      <c r="AA27" s="310"/>
      <c r="AB27" s="310"/>
      <c r="AC27" s="310"/>
      <c r="AD27" s="310"/>
      <c r="AE27" s="310"/>
      <c r="AF27" s="310"/>
      <c r="AG27" s="310"/>
      <c r="AH27" s="310"/>
      <c r="AI27" s="311" t="s">
        <v>84</v>
      </c>
      <c r="AJ27" s="311"/>
      <c r="AK27" s="311"/>
      <c r="AL27" s="310" t="s">
        <v>129</v>
      </c>
      <c r="AM27" s="310"/>
      <c r="AN27" s="310"/>
      <c r="AO27" s="310"/>
      <c r="AP27" s="310"/>
      <c r="AQ27" s="310"/>
      <c r="AR27" s="310"/>
      <c r="AS27" s="310"/>
      <c r="AT27" s="310"/>
      <c r="AU27" s="310"/>
    </row>
    <row r="28" spans="1:47" ht="6.95" customHeight="1">
      <c r="A28" s="2"/>
      <c r="B28" s="292"/>
      <c r="C28" s="292"/>
      <c r="D28" s="292"/>
      <c r="E28" s="293"/>
      <c r="F28" s="312"/>
      <c r="G28" s="313"/>
      <c r="H28" s="313"/>
      <c r="I28" s="316"/>
      <c r="J28" s="317"/>
      <c r="K28" s="317"/>
      <c r="L28" s="317"/>
      <c r="M28" s="317"/>
      <c r="N28" s="317"/>
      <c r="O28" s="317"/>
      <c r="P28" s="317"/>
      <c r="Q28" s="317"/>
      <c r="R28" s="317"/>
      <c r="S28" s="317"/>
      <c r="T28" s="14"/>
      <c r="U28" s="288"/>
      <c r="V28" s="288"/>
      <c r="W28" s="288"/>
      <c r="X28" s="288"/>
      <c r="Y28" s="310"/>
      <c r="Z28" s="310"/>
      <c r="AA28" s="310"/>
      <c r="AB28" s="310"/>
      <c r="AC28" s="310"/>
      <c r="AD28" s="310"/>
      <c r="AE28" s="310"/>
      <c r="AF28" s="310"/>
      <c r="AG28" s="310"/>
      <c r="AH28" s="310"/>
      <c r="AI28" s="311"/>
      <c r="AJ28" s="311"/>
      <c r="AK28" s="311"/>
      <c r="AL28" s="310"/>
      <c r="AM28" s="310"/>
      <c r="AN28" s="310"/>
      <c r="AO28" s="310"/>
      <c r="AP28" s="310"/>
      <c r="AQ28" s="310"/>
      <c r="AR28" s="310"/>
      <c r="AS28" s="310"/>
      <c r="AT28" s="310"/>
      <c r="AU28" s="310"/>
    </row>
    <row r="29" spans="1:47" ht="6.95" customHeight="1">
      <c r="A29" s="2"/>
      <c r="B29" s="292"/>
      <c r="C29" s="292"/>
      <c r="D29" s="292"/>
      <c r="E29" s="293"/>
      <c r="F29" s="312"/>
      <c r="G29" s="313"/>
      <c r="H29" s="313"/>
      <c r="I29" s="318"/>
      <c r="J29" s="319"/>
      <c r="K29" s="319"/>
      <c r="L29" s="319"/>
      <c r="M29" s="319"/>
      <c r="N29" s="319"/>
      <c r="O29" s="319"/>
      <c r="P29" s="319"/>
      <c r="Q29" s="319"/>
      <c r="R29" s="319"/>
      <c r="S29" s="319"/>
      <c r="T29" s="14"/>
      <c r="U29" s="288" t="s">
        <v>62</v>
      </c>
      <c r="V29" s="288"/>
      <c r="W29" s="288"/>
      <c r="X29" s="288"/>
      <c r="Y29" s="289" t="s">
        <v>149</v>
      </c>
      <c r="Z29" s="289"/>
      <c r="AA29" s="289"/>
      <c r="AB29" s="289"/>
      <c r="AC29" s="289"/>
      <c r="AD29" s="289"/>
      <c r="AE29" s="289"/>
      <c r="AF29" s="289"/>
      <c r="AG29" s="289"/>
      <c r="AH29" s="289"/>
      <c r="AI29" s="311" t="s">
        <v>93</v>
      </c>
      <c r="AJ29" s="311"/>
      <c r="AK29" s="311"/>
      <c r="AL29" s="310" t="s">
        <v>130</v>
      </c>
      <c r="AM29" s="310"/>
      <c r="AN29" s="310"/>
      <c r="AO29" s="310"/>
      <c r="AP29" s="310"/>
      <c r="AQ29" s="310"/>
      <c r="AR29" s="310"/>
      <c r="AS29" s="310"/>
      <c r="AT29" s="310"/>
      <c r="AU29" s="310"/>
    </row>
    <row r="30" spans="1:47" ht="6.95" customHeight="1">
      <c r="A30" s="2"/>
      <c r="B30" s="247" t="s">
        <v>24</v>
      </c>
      <c r="C30" s="247"/>
      <c r="D30" s="247"/>
      <c r="E30" s="248"/>
      <c r="F30" s="307" t="s">
        <v>124</v>
      </c>
      <c r="G30" s="308"/>
      <c r="H30" s="308"/>
      <c r="I30" s="308"/>
      <c r="J30" s="308"/>
      <c r="K30" s="308"/>
      <c r="L30" s="308"/>
      <c r="M30" s="308"/>
      <c r="N30" s="308"/>
      <c r="O30" s="308"/>
      <c r="P30" s="308"/>
      <c r="Q30" s="308"/>
      <c r="R30" s="308"/>
      <c r="S30" s="308"/>
      <c r="T30" s="14"/>
      <c r="U30" s="288"/>
      <c r="V30" s="288"/>
      <c r="W30" s="288"/>
      <c r="X30" s="288"/>
      <c r="Y30" s="289"/>
      <c r="Z30" s="289"/>
      <c r="AA30" s="289"/>
      <c r="AB30" s="289"/>
      <c r="AC30" s="289"/>
      <c r="AD30" s="289"/>
      <c r="AE30" s="289"/>
      <c r="AF30" s="289"/>
      <c r="AG30" s="289"/>
      <c r="AH30" s="289"/>
      <c r="AI30" s="311"/>
      <c r="AJ30" s="311"/>
      <c r="AK30" s="311"/>
      <c r="AL30" s="310"/>
      <c r="AM30" s="310"/>
      <c r="AN30" s="310"/>
      <c r="AO30" s="310"/>
      <c r="AP30" s="310"/>
      <c r="AQ30" s="310"/>
      <c r="AR30" s="310"/>
      <c r="AS30" s="310"/>
      <c r="AT30" s="310"/>
      <c r="AU30" s="310"/>
    </row>
    <row r="31" spans="1:47" ht="6.95" customHeight="1">
      <c r="A31" s="2"/>
      <c r="B31" s="247"/>
      <c r="C31" s="247"/>
      <c r="D31" s="247"/>
      <c r="E31" s="248"/>
      <c r="F31" s="307"/>
      <c r="G31" s="308"/>
      <c r="H31" s="308"/>
      <c r="I31" s="308"/>
      <c r="J31" s="308"/>
      <c r="K31" s="308"/>
      <c r="L31" s="308"/>
      <c r="M31" s="308"/>
      <c r="N31" s="308"/>
      <c r="O31" s="308"/>
      <c r="P31" s="308"/>
      <c r="Q31" s="308"/>
      <c r="R31" s="308"/>
      <c r="S31" s="308"/>
      <c r="T31" s="14"/>
      <c r="U31" s="288" t="s">
        <v>92</v>
      </c>
      <c r="V31" s="288"/>
      <c r="W31" s="288"/>
      <c r="X31" s="288"/>
      <c r="Y31" s="309" t="s">
        <v>131</v>
      </c>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row>
    <row r="32" spans="1:47" ht="6.95" customHeight="1">
      <c r="A32" s="2"/>
      <c r="B32" s="247"/>
      <c r="C32" s="247"/>
      <c r="D32" s="247"/>
      <c r="E32" s="248"/>
      <c r="F32" s="307"/>
      <c r="G32" s="308"/>
      <c r="H32" s="308"/>
      <c r="I32" s="308"/>
      <c r="J32" s="308"/>
      <c r="K32" s="308"/>
      <c r="L32" s="308"/>
      <c r="M32" s="308"/>
      <c r="N32" s="308"/>
      <c r="O32" s="308"/>
      <c r="P32" s="308"/>
      <c r="Q32" s="308"/>
      <c r="R32" s="308"/>
      <c r="S32" s="308"/>
      <c r="T32" s="14"/>
      <c r="U32" s="288"/>
      <c r="V32" s="288"/>
      <c r="W32" s="288"/>
      <c r="X32" s="288"/>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row>
    <row r="33" spans="1:47" ht="6.95" customHeight="1">
      <c r="A33" s="2"/>
      <c r="B33" s="2"/>
      <c r="C33" s="6"/>
      <c r="D33" s="6"/>
      <c r="E33" s="6"/>
      <c r="F33" s="6"/>
      <c r="G33" s="6"/>
      <c r="H33" s="6"/>
      <c r="I33" s="6"/>
      <c r="J33" s="6"/>
      <c r="K33" s="6"/>
      <c r="L33" s="12"/>
      <c r="M33" s="12"/>
      <c r="N33" s="12"/>
      <c r="O33" s="12"/>
      <c r="P33" s="12"/>
      <c r="Q33" s="12"/>
      <c r="R33" s="12"/>
      <c r="S33" s="12"/>
      <c r="T33" s="1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47" ht="6.95" customHeight="1">
      <c r="A34" s="2"/>
      <c r="B34" s="2"/>
      <c r="C34" s="2"/>
      <c r="D34" s="2"/>
      <c r="E34" s="2"/>
      <c r="F34" s="2"/>
      <c r="G34" s="2"/>
      <c r="H34" s="2"/>
      <c r="I34" s="2"/>
      <c r="J34" s="2"/>
      <c r="K34" s="19"/>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7" ht="6.95" customHeight="1">
      <c r="A35" s="2"/>
      <c r="B35" s="302" t="s">
        <v>101</v>
      </c>
      <c r="C35" s="302"/>
      <c r="D35" s="302"/>
      <c r="E35" s="302"/>
      <c r="F35" s="302"/>
      <c r="G35" s="302"/>
      <c r="H35" s="302"/>
      <c r="I35" s="302"/>
      <c r="J35" s="302"/>
      <c r="K35" s="19"/>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7" ht="6.95" customHeight="1">
      <c r="A36" s="2"/>
      <c r="B36" s="302"/>
      <c r="C36" s="302"/>
      <c r="D36" s="302"/>
      <c r="E36" s="302"/>
      <c r="F36" s="302"/>
      <c r="G36" s="302"/>
      <c r="H36" s="302"/>
      <c r="I36" s="302"/>
      <c r="J36" s="302"/>
      <c r="K36" s="19"/>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spans="1:47" ht="6.95" customHeight="1">
      <c r="A37" s="2"/>
      <c r="B37" s="247" t="s">
        <v>25</v>
      </c>
      <c r="C37" s="247"/>
      <c r="D37" s="247"/>
      <c r="E37" s="247"/>
      <c r="F37" s="247"/>
      <c r="G37" s="247"/>
      <c r="H37" s="247"/>
      <c r="I37" s="248"/>
      <c r="J37" s="345" t="s">
        <v>19</v>
      </c>
      <c r="K37" s="345"/>
      <c r="L37" s="345"/>
      <c r="M37" s="345"/>
      <c r="N37" s="345"/>
      <c r="O37" s="345"/>
      <c r="P37" s="345" t="s">
        <v>104</v>
      </c>
      <c r="Q37" s="345"/>
      <c r="R37" s="345"/>
      <c r="S37" s="345"/>
      <c r="T37" s="345"/>
      <c r="U37" s="348" t="s">
        <v>2</v>
      </c>
      <c r="V37" s="349"/>
      <c r="W37" s="349"/>
      <c r="X37" s="349"/>
      <c r="Y37" s="349"/>
      <c r="Z37" s="350"/>
      <c r="AA37" s="357" t="s">
        <v>4</v>
      </c>
      <c r="AB37" s="303"/>
      <c r="AC37" s="303"/>
      <c r="AD37" s="303"/>
      <c r="AE37" s="303"/>
      <c r="AF37" s="303" t="s">
        <v>20</v>
      </c>
      <c r="AG37" s="303"/>
      <c r="AH37" s="303"/>
      <c r="AI37" s="303"/>
      <c r="AJ37" s="303"/>
      <c r="AK37" s="305" t="s">
        <v>63</v>
      </c>
      <c r="AL37" s="305"/>
      <c r="AM37" s="305"/>
      <c r="AN37" s="305"/>
      <c r="AO37" s="305"/>
      <c r="AP37" s="322" t="s">
        <v>26</v>
      </c>
      <c r="AQ37" s="322"/>
      <c r="AR37" s="322"/>
      <c r="AS37" s="322"/>
      <c r="AT37" s="322"/>
      <c r="AU37" s="322"/>
    </row>
    <row r="38" spans="1:47" ht="6.95" customHeight="1">
      <c r="A38" s="2"/>
      <c r="B38" s="247"/>
      <c r="C38" s="247"/>
      <c r="D38" s="247"/>
      <c r="E38" s="247"/>
      <c r="F38" s="247"/>
      <c r="G38" s="247"/>
      <c r="H38" s="247"/>
      <c r="I38" s="248"/>
      <c r="J38" s="345"/>
      <c r="K38" s="345"/>
      <c r="L38" s="345"/>
      <c r="M38" s="345"/>
      <c r="N38" s="345"/>
      <c r="O38" s="345"/>
      <c r="P38" s="345"/>
      <c r="Q38" s="345"/>
      <c r="R38" s="345"/>
      <c r="S38" s="345"/>
      <c r="T38" s="345"/>
      <c r="U38" s="348"/>
      <c r="V38" s="349"/>
      <c r="W38" s="349"/>
      <c r="X38" s="349"/>
      <c r="Y38" s="349"/>
      <c r="Z38" s="350"/>
      <c r="AA38" s="357"/>
      <c r="AB38" s="303"/>
      <c r="AC38" s="303"/>
      <c r="AD38" s="303"/>
      <c r="AE38" s="303"/>
      <c r="AF38" s="303"/>
      <c r="AG38" s="303"/>
      <c r="AH38" s="303"/>
      <c r="AI38" s="303"/>
      <c r="AJ38" s="303"/>
      <c r="AK38" s="305"/>
      <c r="AL38" s="305"/>
      <c r="AM38" s="305"/>
      <c r="AN38" s="305"/>
      <c r="AO38" s="305"/>
      <c r="AP38" s="322"/>
      <c r="AQ38" s="322"/>
      <c r="AR38" s="322"/>
      <c r="AS38" s="322"/>
      <c r="AT38" s="322"/>
      <c r="AU38" s="322"/>
    </row>
    <row r="39" spans="1:47" ht="6.95" customHeight="1">
      <c r="A39" s="2"/>
      <c r="B39" s="247"/>
      <c r="C39" s="247"/>
      <c r="D39" s="247"/>
      <c r="E39" s="247"/>
      <c r="F39" s="247"/>
      <c r="G39" s="247"/>
      <c r="H39" s="247"/>
      <c r="I39" s="248"/>
      <c r="J39" s="346"/>
      <c r="K39" s="346"/>
      <c r="L39" s="346"/>
      <c r="M39" s="346"/>
      <c r="N39" s="346"/>
      <c r="O39" s="346"/>
      <c r="P39" s="346"/>
      <c r="Q39" s="346"/>
      <c r="R39" s="346"/>
      <c r="S39" s="346"/>
      <c r="T39" s="346"/>
      <c r="U39" s="351"/>
      <c r="V39" s="352"/>
      <c r="W39" s="352"/>
      <c r="X39" s="352"/>
      <c r="Y39" s="352"/>
      <c r="Z39" s="353"/>
      <c r="AA39" s="357"/>
      <c r="AB39" s="303"/>
      <c r="AC39" s="303"/>
      <c r="AD39" s="303"/>
      <c r="AE39" s="303"/>
      <c r="AF39" s="303"/>
      <c r="AG39" s="303"/>
      <c r="AH39" s="303"/>
      <c r="AI39" s="303"/>
      <c r="AJ39" s="303"/>
      <c r="AK39" s="305"/>
      <c r="AL39" s="305"/>
      <c r="AM39" s="305"/>
      <c r="AN39" s="305"/>
      <c r="AO39" s="305"/>
      <c r="AP39" s="322"/>
      <c r="AQ39" s="322"/>
      <c r="AR39" s="322"/>
      <c r="AS39" s="322"/>
      <c r="AT39" s="322"/>
      <c r="AU39" s="322"/>
    </row>
    <row r="40" spans="1:47" ht="6.95" customHeight="1">
      <c r="A40" s="2"/>
      <c r="B40" s="343"/>
      <c r="C40" s="343"/>
      <c r="D40" s="343"/>
      <c r="E40" s="343"/>
      <c r="F40" s="343"/>
      <c r="G40" s="343"/>
      <c r="H40" s="343"/>
      <c r="I40" s="344"/>
      <c r="J40" s="347"/>
      <c r="K40" s="347"/>
      <c r="L40" s="347"/>
      <c r="M40" s="347"/>
      <c r="N40" s="347"/>
      <c r="O40" s="347"/>
      <c r="P40" s="347"/>
      <c r="Q40" s="347"/>
      <c r="R40" s="347"/>
      <c r="S40" s="347"/>
      <c r="T40" s="347"/>
      <c r="U40" s="354"/>
      <c r="V40" s="355"/>
      <c r="W40" s="355"/>
      <c r="X40" s="355"/>
      <c r="Y40" s="355"/>
      <c r="Z40" s="356"/>
      <c r="AA40" s="358"/>
      <c r="AB40" s="304"/>
      <c r="AC40" s="304"/>
      <c r="AD40" s="304"/>
      <c r="AE40" s="304"/>
      <c r="AF40" s="304"/>
      <c r="AG40" s="304"/>
      <c r="AH40" s="304"/>
      <c r="AI40" s="304"/>
      <c r="AJ40" s="304"/>
      <c r="AK40" s="306"/>
      <c r="AL40" s="306"/>
      <c r="AM40" s="306"/>
      <c r="AN40" s="306"/>
      <c r="AO40" s="306"/>
      <c r="AP40" s="323"/>
      <c r="AQ40" s="323"/>
      <c r="AR40" s="323"/>
      <c r="AS40" s="323"/>
      <c r="AT40" s="323"/>
      <c r="AU40" s="323"/>
    </row>
    <row r="41" spans="1:47" ht="6.95" customHeight="1">
      <c r="A41" s="2"/>
      <c r="B41" s="324"/>
      <c r="C41" s="325" t="s">
        <v>108</v>
      </c>
      <c r="D41" s="326"/>
      <c r="E41" s="326"/>
      <c r="F41" s="326"/>
      <c r="G41" s="326"/>
      <c r="H41" s="326"/>
      <c r="I41" s="327"/>
      <c r="J41" s="334">
        <v>2000</v>
      </c>
      <c r="K41" s="334"/>
      <c r="L41" s="334"/>
      <c r="M41" s="334"/>
      <c r="N41" s="334"/>
      <c r="O41" s="334"/>
      <c r="P41" s="334">
        <v>100</v>
      </c>
      <c r="Q41" s="334"/>
      <c r="R41" s="334"/>
      <c r="S41" s="334"/>
      <c r="T41" s="334"/>
      <c r="U41" s="336">
        <f>J41+P41</f>
        <v>2100</v>
      </c>
      <c r="V41" s="337"/>
      <c r="W41" s="337"/>
      <c r="X41" s="337"/>
      <c r="Y41" s="337"/>
      <c r="Z41" s="338"/>
      <c r="AA41" s="342"/>
      <c r="AB41" s="320"/>
      <c r="AC41" s="320"/>
      <c r="AD41" s="320"/>
      <c r="AE41" s="320"/>
      <c r="AF41" s="320"/>
      <c r="AG41" s="320"/>
      <c r="AH41" s="320"/>
      <c r="AI41" s="320"/>
      <c r="AJ41" s="320"/>
      <c r="AK41" s="320"/>
      <c r="AL41" s="320"/>
      <c r="AM41" s="320"/>
      <c r="AN41" s="320"/>
      <c r="AO41" s="320"/>
      <c r="AP41" s="321"/>
      <c r="AQ41" s="321"/>
      <c r="AR41" s="321"/>
      <c r="AS41" s="321"/>
      <c r="AT41" s="321"/>
      <c r="AU41" s="321"/>
    </row>
    <row r="42" spans="1:47" ht="6.95" customHeight="1">
      <c r="A42" s="2"/>
      <c r="B42" s="262"/>
      <c r="C42" s="328"/>
      <c r="D42" s="329"/>
      <c r="E42" s="329"/>
      <c r="F42" s="329"/>
      <c r="G42" s="329"/>
      <c r="H42" s="329"/>
      <c r="I42" s="330"/>
      <c r="J42" s="334"/>
      <c r="K42" s="334"/>
      <c r="L42" s="334"/>
      <c r="M42" s="334"/>
      <c r="N42" s="334"/>
      <c r="O42" s="334"/>
      <c r="P42" s="334"/>
      <c r="Q42" s="334"/>
      <c r="R42" s="334"/>
      <c r="S42" s="334"/>
      <c r="T42" s="334"/>
      <c r="U42" s="336"/>
      <c r="V42" s="337"/>
      <c r="W42" s="337"/>
      <c r="X42" s="337"/>
      <c r="Y42" s="337"/>
      <c r="Z42" s="338"/>
      <c r="AA42" s="342"/>
      <c r="AB42" s="320"/>
      <c r="AC42" s="320"/>
      <c r="AD42" s="320"/>
      <c r="AE42" s="320"/>
      <c r="AF42" s="320"/>
      <c r="AG42" s="320"/>
      <c r="AH42" s="320"/>
      <c r="AI42" s="320"/>
      <c r="AJ42" s="320"/>
      <c r="AK42" s="320"/>
      <c r="AL42" s="320"/>
      <c r="AM42" s="320"/>
      <c r="AN42" s="320"/>
      <c r="AO42" s="320"/>
      <c r="AP42" s="321"/>
      <c r="AQ42" s="321"/>
      <c r="AR42" s="321"/>
      <c r="AS42" s="321"/>
      <c r="AT42" s="321"/>
      <c r="AU42" s="321"/>
    </row>
    <row r="43" spans="1:47" ht="6.95" customHeight="1">
      <c r="A43" s="2"/>
      <c r="B43" s="262"/>
      <c r="C43" s="328"/>
      <c r="D43" s="329"/>
      <c r="E43" s="329"/>
      <c r="F43" s="329"/>
      <c r="G43" s="329"/>
      <c r="H43" s="329"/>
      <c r="I43" s="330"/>
      <c r="J43" s="335"/>
      <c r="K43" s="335"/>
      <c r="L43" s="335"/>
      <c r="M43" s="335"/>
      <c r="N43" s="335"/>
      <c r="O43" s="335"/>
      <c r="P43" s="335"/>
      <c r="Q43" s="335"/>
      <c r="R43" s="335"/>
      <c r="S43" s="335"/>
      <c r="T43" s="335"/>
      <c r="U43" s="339"/>
      <c r="V43" s="340"/>
      <c r="W43" s="340"/>
      <c r="X43" s="340"/>
      <c r="Y43" s="340"/>
      <c r="Z43" s="341"/>
      <c r="AA43" s="342"/>
      <c r="AB43" s="320"/>
      <c r="AC43" s="320"/>
      <c r="AD43" s="320"/>
      <c r="AE43" s="320"/>
      <c r="AF43" s="320"/>
      <c r="AG43" s="320"/>
      <c r="AH43" s="320"/>
      <c r="AI43" s="320"/>
      <c r="AJ43" s="320"/>
      <c r="AK43" s="320"/>
      <c r="AL43" s="320"/>
      <c r="AM43" s="320"/>
      <c r="AN43" s="320"/>
      <c r="AO43" s="320"/>
      <c r="AP43" s="321"/>
      <c r="AQ43" s="321"/>
      <c r="AR43" s="321"/>
      <c r="AS43" s="321"/>
      <c r="AT43" s="321"/>
      <c r="AU43" s="321"/>
    </row>
    <row r="44" spans="1:47" ht="6.95" customHeight="1">
      <c r="A44" s="2"/>
      <c r="B44" s="262"/>
      <c r="C44" s="331"/>
      <c r="D44" s="332"/>
      <c r="E44" s="332"/>
      <c r="F44" s="332"/>
      <c r="G44" s="332"/>
      <c r="H44" s="332"/>
      <c r="I44" s="333"/>
      <c r="J44" s="335"/>
      <c r="K44" s="335"/>
      <c r="L44" s="335"/>
      <c r="M44" s="335"/>
      <c r="N44" s="335"/>
      <c r="O44" s="335"/>
      <c r="P44" s="335"/>
      <c r="Q44" s="335"/>
      <c r="R44" s="335"/>
      <c r="S44" s="335"/>
      <c r="T44" s="335"/>
      <c r="U44" s="339"/>
      <c r="V44" s="340"/>
      <c r="W44" s="340"/>
      <c r="X44" s="340"/>
      <c r="Y44" s="340"/>
      <c r="Z44" s="341"/>
      <c r="AA44" s="342"/>
      <c r="AB44" s="320"/>
      <c r="AC44" s="320"/>
      <c r="AD44" s="320"/>
      <c r="AE44" s="320"/>
      <c r="AF44" s="320"/>
      <c r="AG44" s="320"/>
      <c r="AH44" s="320"/>
      <c r="AI44" s="320"/>
      <c r="AJ44" s="320"/>
      <c r="AK44" s="320"/>
      <c r="AL44" s="320"/>
      <c r="AM44" s="320"/>
      <c r="AN44" s="320"/>
      <c r="AO44" s="320"/>
      <c r="AP44" s="321"/>
      <c r="AQ44" s="321"/>
      <c r="AR44" s="321"/>
      <c r="AS44" s="321"/>
      <c r="AT44" s="321"/>
      <c r="AU44" s="321"/>
    </row>
    <row r="45" spans="1:47" ht="6.95" customHeight="1">
      <c r="A45" s="2"/>
      <c r="B45" s="359"/>
      <c r="C45" s="366" t="s">
        <v>141</v>
      </c>
      <c r="D45" s="367"/>
      <c r="E45" s="367"/>
      <c r="F45" s="367"/>
      <c r="G45" s="367"/>
      <c r="H45" s="367"/>
      <c r="I45" s="368"/>
      <c r="J45" s="335">
        <v>3000</v>
      </c>
      <c r="K45" s="335"/>
      <c r="L45" s="335"/>
      <c r="M45" s="335"/>
      <c r="N45" s="335"/>
      <c r="O45" s="335"/>
      <c r="P45" s="335">
        <v>300</v>
      </c>
      <c r="Q45" s="335"/>
      <c r="R45" s="335"/>
      <c r="S45" s="335"/>
      <c r="T45" s="335"/>
      <c r="U45" s="339">
        <f>J45+P45</f>
        <v>3300</v>
      </c>
      <c r="V45" s="340"/>
      <c r="W45" s="340"/>
      <c r="X45" s="340"/>
      <c r="Y45" s="340"/>
      <c r="Z45" s="341"/>
      <c r="AA45" s="365"/>
      <c r="AB45" s="363"/>
      <c r="AC45" s="363"/>
      <c r="AD45" s="363"/>
      <c r="AE45" s="363"/>
      <c r="AF45" s="363"/>
      <c r="AG45" s="363"/>
      <c r="AH45" s="363"/>
      <c r="AI45" s="363"/>
      <c r="AJ45" s="363"/>
      <c r="AK45" s="363"/>
      <c r="AL45" s="363"/>
      <c r="AM45" s="363"/>
      <c r="AN45" s="363"/>
      <c r="AO45" s="363"/>
      <c r="AP45" s="364"/>
      <c r="AQ45" s="364"/>
      <c r="AR45" s="364"/>
      <c r="AS45" s="364"/>
      <c r="AT45" s="364"/>
      <c r="AU45" s="364"/>
    </row>
    <row r="46" spans="1:47" ht="6.95" customHeight="1">
      <c r="A46" s="2"/>
      <c r="B46" s="359"/>
      <c r="C46" s="369"/>
      <c r="D46" s="370"/>
      <c r="E46" s="370"/>
      <c r="F46" s="370"/>
      <c r="G46" s="370"/>
      <c r="H46" s="370"/>
      <c r="I46" s="371"/>
      <c r="J46" s="335"/>
      <c r="K46" s="335"/>
      <c r="L46" s="335"/>
      <c r="M46" s="335"/>
      <c r="N46" s="335"/>
      <c r="O46" s="335"/>
      <c r="P46" s="335"/>
      <c r="Q46" s="335"/>
      <c r="R46" s="335"/>
      <c r="S46" s="335"/>
      <c r="T46" s="335"/>
      <c r="U46" s="339"/>
      <c r="V46" s="340"/>
      <c r="W46" s="340"/>
      <c r="X46" s="340"/>
      <c r="Y46" s="340"/>
      <c r="Z46" s="341"/>
      <c r="AA46" s="365"/>
      <c r="AB46" s="363"/>
      <c r="AC46" s="363"/>
      <c r="AD46" s="363"/>
      <c r="AE46" s="363"/>
      <c r="AF46" s="363"/>
      <c r="AG46" s="363"/>
      <c r="AH46" s="363"/>
      <c r="AI46" s="363"/>
      <c r="AJ46" s="363"/>
      <c r="AK46" s="363"/>
      <c r="AL46" s="363"/>
      <c r="AM46" s="363"/>
      <c r="AN46" s="363"/>
      <c r="AO46" s="363"/>
      <c r="AP46" s="364"/>
      <c r="AQ46" s="364"/>
      <c r="AR46" s="364"/>
      <c r="AS46" s="364"/>
      <c r="AT46" s="364"/>
      <c r="AU46" s="364"/>
    </row>
    <row r="47" spans="1:47" ht="6.95" customHeight="1">
      <c r="A47" s="2"/>
      <c r="B47" s="359"/>
      <c r="C47" s="369"/>
      <c r="D47" s="370"/>
      <c r="E47" s="370"/>
      <c r="F47" s="370"/>
      <c r="G47" s="370"/>
      <c r="H47" s="370"/>
      <c r="I47" s="371"/>
      <c r="J47" s="335"/>
      <c r="K47" s="335"/>
      <c r="L47" s="335"/>
      <c r="M47" s="335"/>
      <c r="N47" s="335"/>
      <c r="O47" s="335"/>
      <c r="P47" s="335"/>
      <c r="Q47" s="335"/>
      <c r="R47" s="335"/>
      <c r="S47" s="335"/>
      <c r="T47" s="335"/>
      <c r="U47" s="339"/>
      <c r="V47" s="340"/>
      <c r="W47" s="340"/>
      <c r="X47" s="340"/>
      <c r="Y47" s="340"/>
      <c r="Z47" s="341"/>
      <c r="AA47" s="365"/>
      <c r="AB47" s="363"/>
      <c r="AC47" s="363"/>
      <c r="AD47" s="363"/>
      <c r="AE47" s="363"/>
      <c r="AF47" s="363"/>
      <c r="AG47" s="363"/>
      <c r="AH47" s="363"/>
      <c r="AI47" s="363"/>
      <c r="AJ47" s="363"/>
      <c r="AK47" s="363"/>
      <c r="AL47" s="363"/>
      <c r="AM47" s="363"/>
      <c r="AN47" s="363"/>
      <c r="AO47" s="363"/>
      <c r="AP47" s="364"/>
      <c r="AQ47" s="364"/>
      <c r="AR47" s="364"/>
      <c r="AS47" s="364"/>
      <c r="AT47" s="364"/>
      <c r="AU47" s="364"/>
    </row>
    <row r="48" spans="1:47" ht="6.95" customHeight="1">
      <c r="A48" s="2"/>
      <c r="B48" s="359"/>
      <c r="C48" s="372"/>
      <c r="D48" s="373"/>
      <c r="E48" s="373"/>
      <c r="F48" s="373"/>
      <c r="G48" s="373"/>
      <c r="H48" s="373"/>
      <c r="I48" s="374"/>
      <c r="J48" s="335"/>
      <c r="K48" s="335"/>
      <c r="L48" s="335"/>
      <c r="M48" s="335"/>
      <c r="N48" s="335"/>
      <c r="O48" s="335"/>
      <c r="P48" s="335"/>
      <c r="Q48" s="335"/>
      <c r="R48" s="335"/>
      <c r="S48" s="335"/>
      <c r="T48" s="335"/>
      <c r="U48" s="339"/>
      <c r="V48" s="340"/>
      <c r="W48" s="340"/>
      <c r="X48" s="340"/>
      <c r="Y48" s="340"/>
      <c r="Z48" s="341"/>
      <c r="AA48" s="365"/>
      <c r="AB48" s="363"/>
      <c r="AC48" s="363"/>
      <c r="AD48" s="363"/>
      <c r="AE48" s="363"/>
      <c r="AF48" s="363"/>
      <c r="AG48" s="363"/>
      <c r="AH48" s="363"/>
      <c r="AI48" s="363"/>
      <c r="AJ48" s="363"/>
      <c r="AK48" s="363"/>
      <c r="AL48" s="363"/>
      <c r="AM48" s="363"/>
      <c r="AN48" s="363"/>
      <c r="AO48" s="363"/>
      <c r="AP48" s="364"/>
      <c r="AQ48" s="364"/>
      <c r="AR48" s="364"/>
      <c r="AS48" s="364"/>
      <c r="AT48" s="364"/>
      <c r="AU48" s="364"/>
    </row>
    <row r="49" spans="1:47" ht="6.95" customHeight="1">
      <c r="A49" s="2"/>
      <c r="B49" s="359"/>
      <c r="C49" s="360" t="s">
        <v>142</v>
      </c>
      <c r="D49" s="361"/>
      <c r="E49" s="361"/>
      <c r="F49" s="361"/>
      <c r="G49" s="361"/>
      <c r="H49" s="361"/>
      <c r="I49" s="362"/>
      <c r="J49" s="335">
        <v>4000</v>
      </c>
      <c r="K49" s="335"/>
      <c r="L49" s="335"/>
      <c r="M49" s="335"/>
      <c r="N49" s="335"/>
      <c r="O49" s="335"/>
      <c r="P49" s="335">
        <v>400</v>
      </c>
      <c r="Q49" s="335"/>
      <c r="R49" s="335"/>
      <c r="S49" s="335"/>
      <c r="T49" s="335"/>
      <c r="U49" s="339">
        <f>J49+P49</f>
        <v>4400</v>
      </c>
      <c r="V49" s="340"/>
      <c r="W49" s="340"/>
      <c r="X49" s="340"/>
      <c r="Y49" s="340"/>
      <c r="Z49" s="341"/>
      <c r="AA49" s="365"/>
      <c r="AB49" s="363"/>
      <c r="AC49" s="363"/>
      <c r="AD49" s="363"/>
      <c r="AE49" s="363"/>
      <c r="AF49" s="363"/>
      <c r="AG49" s="363"/>
      <c r="AH49" s="363"/>
      <c r="AI49" s="363"/>
      <c r="AJ49" s="363"/>
      <c r="AK49" s="363"/>
      <c r="AL49" s="363"/>
      <c r="AM49" s="363"/>
      <c r="AN49" s="363"/>
      <c r="AO49" s="363"/>
      <c r="AP49" s="364"/>
      <c r="AQ49" s="364"/>
      <c r="AR49" s="364"/>
      <c r="AS49" s="364"/>
      <c r="AT49" s="364"/>
      <c r="AU49" s="364"/>
    </row>
    <row r="50" spans="1:47" ht="6.95" customHeight="1">
      <c r="A50" s="2"/>
      <c r="B50" s="359"/>
      <c r="C50" s="328"/>
      <c r="D50" s="329"/>
      <c r="E50" s="329"/>
      <c r="F50" s="329"/>
      <c r="G50" s="329"/>
      <c r="H50" s="329"/>
      <c r="I50" s="330"/>
      <c r="J50" s="335"/>
      <c r="K50" s="335"/>
      <c r="L50" s="335"/>
      <c r="M50" s="335"/>
      <c r="N50" s="335"/>
      <c r="O50" s="335"/>
      <c r="P50" s="335"/>
      <c r="Q50" s="335"/>
      <c r="R50" s="335"/>
      <c r="S50" s="335"/>
      <c r="T50" s="335"/>
      <c r="U50" s="339"/>
      <c r="V50" s="340"/>
      <c r="W50" s="340"/>
      <c r="X50" s="340"/>
      <c r="Y50" s="340"/>
      <c r="Z50" s="341"/>
      <c r="AA50" s="365"/>
      <c r="AB50" s="363"/>
      <c r="AC50" s="363"/>
      <c r="AD50" s="363"/>
      <c r="AE50" s="363"/>
      <c r="AF50" s="363"/>
      <c r="AG50" s="363"/>
      <c r="AH50" s="363"/>
      <c r="AI50" s="363"/>
      <c r="AJ50" s="363"/>
      <c r="AK50" s="363"/>
      <c r="AL50" s="363"/>
      <c r="AM50" s="363"/>
      <c r="AN50" s="363"/>
      <c r="AO50" s="363"/>
      <c r="AP50" s="364"/>
      <c r="AQ50" s="364"/>
      <c r="AR50" s="364"/>
      <c r="AS50" s="364"/>
      <c r="AT50" s="364"/>
      <c r="AU50" s="364"/>
    </row>
    <row r="51" spans="1:47" ht="6.95" customHeight="1">
      <c r="A51" s="2"/>
      <c r="B51" s="359"/>
      <c r="C51" s="328"/>
      <c r="D51" s="329"/>
      <c r="E51" s="329"/>
      <c r="F51" s="329"/>
      <c r="G51" s="329"/>
      <c r="H51" s="329"/>
      <c r="I51" s="330"/>
      <c r="J51" s="335"/>
      <c r="K51" s="335"/>
      <c r="L51" s="335"/>
      <c r="M51" s="335"/>
      <c r="N51" s="335"/>
      <c r="O51" s="335"/>
      <c r="P51" s="335"/>
      <c r="Q51" s="335"/>
      <c r="R51" s="335"/>
      <c r="S51" s="335"/>
      <c r="T51" s="335"/>
      <c r="U51" s="339"/>
      <c r="V51" s="340"/>
      <c r="W51" s="340"/>
      <c r="X51" s="340"/>
      <c r="Y51" s="340"/>
      <c r="Z51" s="341"/>
      <c r="AA51" s="365"/>
      <c r="AB51" s="363"/>
      <c r="AC51" s="363"/>
      <c r="AD51" s="363"/>
      <c r="AE51" s="363"/>
      <c r="AF51" s="363"/>
      <c r="AG51" s="363"/>
      <c r="AH51" s="363"/>
      <c r="AI51" s="363"/>
      <c r="AJ51" s="363"/>
      <c r="AK51" s="363"/>
      <c r="AL51" s="363"/>
      <c r="AM51" s="363"/>
      <c r="AN51" s="363"/>
      <c r="AO51" s="363"/>
      <c r="AP51" s="364"/>
      <c r="AQ51" s="364"/>
      <c r="AR51" s="364"/>
      <c r="AS51" s="364"/>
      <c r="AT51" s="364"/>
      <c r="AU51" s="364"/>
    </row>
    <row r="52" spans="1:47" ht="6.95" customHeight="1">
      <c r="A52" s="2"/>
      <c r="B52" s="359"/>
      <c r="C52" s="331"/>
      <c r="D52" s="332"/>
      <c r="E52" s="332"/>
      <c r="F52" s="332"/>
      <c r="G52" s="332"/>
      <c r="H52" s="332"/>
      <c r="I52" s="333"/>
      <c r="J52" s="335"/>
      <c r="K52" s="335"/>
      <c r="L52" s="335"/>
      <c r="M52" s="335"/>
      <c r="N52" s="335"/>
      <c r="O52" s="335"/>
      <c r="P52" s="335"/>
      <c r="Q52" s="335"/>
      <c r="R52" s="335"/>
      <c r="S52" s="335"/>
      <c r="T52" s="335"/>
      <c r="U52" s="339"/>
      <c r="V52" s="340"/>
      <c r="W52" s="340"/>
      <c r="X52" s="340"/>
      <c r="Y52" s="340"/>
      <c r="Z52" s="341"/>
      <c r="AA52" s="365"/>
      <c r="AB52" s="363"/>
      <c r="AC52" s="363"/>
      <c r="AD52" s="363"/>
      <c r="AE52" s="363"/>
      <c r="AF52" s="363"/>
      <c r="AG52" s="363"/>
      <c r="AH52" s="363"/>
      <c r="AI52" s="363"/>
      <c r="AJ52" s="363"/>
      <c r="AK52" s="363"/>
      <c r="AL52" s="363"/>
      <c r="AM52" s="363"/>
      <c r="AN52" s="363"/>
      <c r="AO52" s="363"/>
      <c r="AP52" s="364"/>
      <c r="AQ52" s="364"/>
      <c r="AR52" s="364"/>
      <c r="AS52" s="364"/>
      <c r="AT52" s="364"/>
      <c r="AU52" s="364"/>
    </row>
    <row r="53" spans="1:47" ht="6.95" customHeight="1">
      <c r="A53" s="2"/>
      <c r="B53" s="359"/>
      <c r="C53" s="375" t="s">
        <v>143</v>
      </c>
      <c r="D53" s="361"/>
      <c r="E53" s="361"/>
      <c r="F53" s="361"/>
      <c r="G53" s="361"/>
      <c r="H53" s="361"/>
      <c r="I53" s="362"/>
      <c r="J53" s="335">
        <v>5000</v>
      </c>
      <c r="K53" s="335"/>
      <c r="L53" s="335"/>
      <c r="M53" s="335"/>
      <c r="N53" s="335"/>
      <c r="O53" s="335"/>
      <c r="P53" s="335">
        <v>500</v>
      </c>
      <c r="Q53" s="335"/>
      <c r="R53" s="335"/>
      <c r="S53" s="335"/>
      <c r="T53" s="335"/>
      <c r="U53" s="339">
        <f>J53+P53</f>
        <v>5500</v>
      </c>
      <c r="V53" s="340"/>
      <c r="W53" s="340"/>
      <c r="X53" s="340"/>
      <c r="Y53" s="340"/>
      <c r="Z53" s="341"/>
      <c r="AA53" s="365"/>
      <c r="AB53" s="363"/>
      <c r="AC53" s="363"/>
      <c r="AD53" s="363"/>
      <c r="AE53" s="363"/>
      <c r="AF53" s="363"/>
      <c r="AG53" s="363"/>
      <c r="AH53" s="363"/>
      <c r="AI53" s="363"/>
      <c r="AJ53" s="363"/>
      <c r="AK53" s="363"/>
      <c r="AL53" s="363"/>
      <c r="AM53" s="363"/>
      <c r="AN53" s="363"/>
      <c r="AO53" s="363"/>
      <c r="AP53" s="364"/>
      <c r="AQ53" s="364"/>
      <c r="AR53" s="364"/>
      <c r="AS53" s="364"/>
      <c r="AT53" s="364"/>
      <c r="AU53" s="364"/>
    </row>
    <row r="54" spans="1:47" ht="6.95" customHeight="1">
      <c r="A54" s="2"/>
      <c r="B54" s="359"/>
      <c r="C54" s="328"/>
      <c r="D54" s="329"/>
      <c r="E54" s="329"/>
      <c r="F54" s="329"/>
      <c r="G54" s="329"/>
      <c r="H54" s="329"/>
      <c r="I54" s="330"/>
      <c r="J54" s="335"/>
      <c r="K54" s="335"/>
      <c r="L54" s="335"/>
      <c r="M54" s="335"/>
      <c r="N54" s="335"/>
      <c r="O54" s="335"/>
      <c r="P54" s="335"/>
      <c r="Q54" s="335"/>
      <c r="R54" s="335"/>
      <c r="S54" s="335"/>
      <c r="T54" s="335"/>
      <c r="U54" s="339"/>
      <c r="V54" s="340"/>
      <c r="W54" s="340"/>
      <c r="X54" s="340"/>
      <c r="Y54" s="340"/>
      <c r="Z54" s="341"/>
      <c r="AA54" s="365"/>
      <c r="AB54" s="363"/>
      <c r="AC54" s="363"/>
      <c r="AD54" s="363"/>
      <c r="AE54" s="363"/>
      <c r="AF54" s="363"/>
      <c r="AG54" s="363"/>
      <c r="AH54" s="363"/>
      <c r="AI54" s="363"/>
      <c r="AJ54" s="363"/>
      <c r="AK54" s="363"/>
      <c r="AL54" s="363"/>
      <c r="AM54" s="363"/>
      <c r="AN54" s="363"/>
      <c r="AO54" s="363"/>
      <c r="AP54" s="364"/>
      <c r="AQ54" s="364"/>
      <c r="AR54" s="364"/>
      <c r="AS54" s="364"/>
      <c r="AT54" s="364"/>
      <c r="AU54" s="364"/>
    </row>
    <row r="55" spans="1:47" ht="6.95" customHeight="1">
      <c r="A55" s="2"/>
      <c r="B55" s="359"/>
      <c r="C55" s="328"/>
      <c r="D55" s="329"/>
      <c r="E55" s="329"/>
      <c r="F55" s="329"/>
      <c r="G55" s="329"/>
      <c r="H55" s="329"/>
      <c r="I55" s="330"/>
      <c r="J55" s="335"/>
      <c r="K55" s="335"/>
      <c r="L55" s="335"/>
      <c r="M55" s="335"/>
      <c r="N55" s="335"/>
      <c r="O55" s="335"/>
      <c r="P55" s="335"/>
      <c r="Q55" s="335"/>
      <c r="R55" s="335"/>
      <c r="S55" s="335"/>
      <c r="T55" s="335"/>
      <c r="U55" s="339"/>
      <c r="V55" s="340"/>
      <c r="W55" s="340"/>
      <c r="X55" s="340"/>
      <c r="Y55" s="340"/>
      <c r="Z55" s="341"/>
      <c r="AA55" s="365"/>
      <c r="AB55" s="363"/>
      <c r="AC55" s="363"/>
      <c r="AD55" s="363"/>
      <c r="AE55" s="363"/>
      <c r="AF55" s="363"/>
      <c r="AG55" s="363"/>
      <c r="AH55" s="363"/>
      <c r="AI55" s="363"/>
      <c r="AJ55" s="363"/>
      <c r="AK55" s="363"/>
      <c r="AL55" s="363"/>
      <c r="AM55" s="363"/>
      <c r="AN55" s="363"/>
      <c r="AO55" s="363"/>
      <c r="AP55" s="364"/>
      <c r="AQ55" s="364"/>
      <c r="AR55" s="364"/>
      <c r="AS55" s="364"/>
      <c r="AT55" s="364"/>
      <c r="AU55" s="364"/>
    </row>
    <row r="56" spans="1:47" ht="6.95" customHeight="1">
      <c r="A56" s="2"/>
      <c r="B56" s="359"/>
      <c r="C56" s="331"/>
      <c r="D56" s="332"/>
      <c r="E56" s="332"/>
      <c r="F56" s="332"/>
      <c r="G56" s="332"/>
      <c r="H56" s="332"/>
      <c r="I56" s="333"/>
      <c r="J56" s="335"/>
      <c r="K56" s="335"/>
      <c r="L56" s="335"/>
      <c r="M56" s="335"/>
      <c r="N56" s="335"/>
      <c r="O56" s="335"/>
      <c r="P56" s="335"/>
      <c r="Q56" s="335"/>
      <c r="R56" s="335"/>
      <c r="S56" s="335"/>
      <c r="T56" s="335"/>
      <c r="U56" s="339"/>
      <c r="V56" s="340"/>
      <c r="W56" s="340"/>
      <c r="X56" s="340"/>
      <c r="Y56" s="340"/>
      <c r="Z56" s="341"/>
      <c r="AA56" s="365"/>
      <c r="AB56" s="363"/>
      <c r="AC56" s="363"/>
      <c r="AD56" s="363"/>
      <c r="AE56" s="363"/>
      <c r="AF56" s="363"/>
      <c r="AG56" s="363"/>
      <c r="AH56" s="363"/>
      <c r="AI56" s="363"/>
      <c r="AJ56" s="363"/>
      <c r="AK56" s="363"/>
      <c r="AL56" s="363"/>
      <c r="AM56" s="363"/>
      <c r="AN56" s="363"/>
      <c r="AO56" s="363"/>
      <c r="AP56" s="364"/>
      <c r="AQ56" s="364"/>
      <c r="AR56" s="364"/>
      <c r="AS56" s="364"/>
      <c r="AT56" s="364"/>
      <c r="AU56" s="364"/>
    </row>
    <row r="57" spans="1:47" ht="6.95" customHeight="1">
      <c r="A57" s="2"/>
      <c r="B57" s="359"/>
      <c r="C57" s="376"/>
      <c r="D57" s="377"/>
      <c r="E57" s="377"/>
      <c r="F57" s="377"/>
      <c r="G57" s="377"/>
      <c r="H57" s="377"/>
      <c r="I57" s="378"/>
      <c r="J57" s="385"/>
      <c r="K57" s="385"/>
      <c r="L57" s="385"/>
      <c r="M57" s="385"/>
      <c r="N57" s="385"/>
      <c r="O57" s="385"/>
      <c r="P57" s="385"/>
      <c r="Q57" s="385"/>
      <c r="R57" s="385"/>
      <c r="S57" s="385"/>
      <c r="T57" s="385"/>
      <c r="U57" s="339">
        <f>J57+P57</f>
        <v>0</v>
      </c>
      <c r="V57" s="340"/>
      <c r="W57" s="340"/>
      <c r="X57" s="340"/>
      <c r="Y57" s="340"/>
      <c r="Z57" s="341"/>
      <c r="AA57" s="365"/>
      <c r="AB57" s="363"/>
      <c r="AC57" s="363"/>
      <c r="AD57" s="363"/>
      <c r="AE57" s="363"/>
      <c r="AF57" s="363"/>
      <c r="AG57" s="363"/>
      <c r="AH57" s="363"/>
      <c r="AI57" s="363"/>
      <c r="AJ57" s="363"/>
      <c r="AK57" s="363"/>
      <c r="AL57" s="363"/>
      <c r="AM57" s="363"/>
      <c r="AN57" s="363"/>
      <c r="AO57" s="363"/>
      <c r="AP57" s="364"/>
      <c r="AQ57" s="364"/>
      <c r="AR57" s="364"/>
      <c r="AS57" s="364"/>
      <c r="AT57" s="364"/>
      <c r="AU57" s="364"/>
    </row>
    <row r="58" spans="1:47" ht="6.95" customHeight="1">
      <c r="A58" s="2"/>
      <c r="B58" s="359"/>
      <c r="C58" s="379"/>
      <c r="D58" s="380"/>
      <c r="E58" s="380"/>
      <c r="F58" s="380"/>
      <c r="G58" s="380"/>
      <c r="H58" s="380"/>
      <c r="I58" s="381"/>
      <c r="J58" s="385"/>
      <c r="K58" s="385"/>
      <c r="L58" s="385"/>
      <c r="M58" s="385"/>
      <c r="N58" s="385"/>
      <c r="O58" s="385"/>
      <c r="P58" s="385"/>
      <c r="Q58" s="385"/>
      <c r="R58" s="385"/>
      <c r="S58" s="385"/>
      <c r="T58" s="385"/>
      <c r="U58" s="339"/>
      <c r="V58" s="340"/>
      <c r="W58" s="340"/>
      <c r="X58" s="340"/>
      <c r="Y58" s="340"/>
      <c r="Z58" s="341"/>
      <c r="AA58" s="365"/>
      <c r="AB58" s="363"/>
      <c r="AC58" s="363"/>
      <c r="AD58" s="363"/>
      <c r="AE58" s="363"/>
      <c r="AF58" s="363"/>
      <c r="AG58" s="363"/>
      <c r="AH58" s="363"/>
      <c r="AI58" s="363"/>
      <c r="AJ58" s="363"/>
      <c r="AK58" s="363"/>
      <c r="AL58" s="363"/>
      <c r="AM58" s="363"/>
      <c r="AN58" s="363"/>
      <c r="AO58" s="363"/>
      <c r="AP58" s="364"/>
      <c r="AQ58" s="364"/>
      <c r="AR58" s="364"/>
      <c r="AS58" s="364"/>
      <c r="AT58" s="364"/>
      <c r="AU58" s="364"/>
    </row>
    <row r="59" spans="1:47" ht="6.95" customHeight="1">
      <c r="A59" s="2"/>
      <c r="B59" s="359"/>
      <c r="C59" s="379"/>
      <c r="D59" s="380"/>
      <c r="E59" s="380"/>
      <c r="F59" s="380"/>
      <c r="G59" s="380"/>
      <c r="H59" s="380"/>
      <c r="I59" s="381"/>
      <c r="J59" s="385"/>
      <c r="K59" s="385"/>
      <c r="L59" s="385"/>
      <c r="M59" s="385"/>
      <c r="N59" s="385"/>
      <c r="O59" s="385"/>
      <c r="P59" s="385"/>
      <c r="Q59" s="385"/>
      <c r="R59" s="385"/>
      <c r="S59" s="385"/>
      <c r="T59" s="385"/>
      <c r="U59" s="339"/>
      <c r="V59" s="340"/>
      <c r="W59" s="340"/>
      <c r="X59" s="340"/>
      <c r="Y59" s="340"/>
      <c r="Z59" s="341"/>
      <c r="AA59" s="365"/>
      <c r="AB59" s="363"/>
      <c r="AC59" s="363"/>
      <c r="AD59" s="363"/>
      <c r="AE59" s="363"/>
      <c r="AF59" s="363"/>
      <c r="AG59" s="363"/>
      <c r="AH59" s="363"/>
      <c r="AI59" s="363"/>
      <c r="AJ59" s="363"/>
      <c r="AK59" s="363"/>
      <c r="AL59" s="363"/>
      <c r="AM59" s="363"/>
      <c r="AN59" s="363"/>
      <c r="AO59" s="363"/>
      <c r="AP59" s="364"/>
      <c r="AQ59" s="364"/>
      <c r="AR59" s="364"/>
      <c r="AS59" s="364"/>
      <c r="AT59" s="364"/>
      <c r="AU59" s="364"/>
    </row>
    <row r="60" spans="1:47" ht="6.95" customHeight="1">
      <c r="A60" s="2"/>
      <c r="B60" s="359"/>
      <c r="C60" s="382"/>
      <c r="D60" s="383"/>
      <c r="E60" s="383"/>
      <c r="F60" s="383"/>
      <c r="G60" s="383"/>
      <c r="H60" s="383"/>
      <c r="I60" s="384"/>
      <c r="J60" s="385"/>
      <c r="K60" s="385"/>
      <c r="L60" s="385"/>
      <c r="M60" s="385"/>
      <c r="N60" s="385"/>
      <c r="O60" s="385"/>
      <c r="P60" s="385"/>
      <c r="Q60" s="385"/>
      <c r="R60" s="385"/>
      <c r="S60" s="385"/>
      <c r="T60" s="385"/>
      <c r="U60" s="339"/>
      <c r="V60" s="340"/>
      <c r="W60" s="340"/>
      <c r="X60" s="340"/>
      <c r="Y60" s="340"/>
      <c r="Z60" s="341"/>
      <c r="AA60" s="365"/>
      <c r="AB60" s="363"/>
      <c r="AC60" s="363"/>
      <c r="AD60" s="363"/>
      <c r="AE60" s="363"/>
      <c r="AF60" s="363"/>
      <c r="AG60" s="363"/>
      <c r="AH60" s="363"/>
      <c r="AI60" s="363"/>
      <c r="AJ60" s="363"/>
      <c r="AK60" s="363"/>
      <c r="AL60" s="363"/>
      <c r="AM60" s="363"/>
      <c r="AN60" s="363"/>
      <c r="AO60" s="363"/>
      <c r="AP60" s="364"/>
      <c r="AQ60" s="364"/>
      <c r="AR60" s="364"/>
      <c r="AS60" s="364"/>
      <c r="AT60" s="364"/>
      <c r="AU60" s="364"/>
    </row>
    <row r="61" spans="1:47" ht="6.95" customHeight="1">
      <c r="A61" s="2"/>
      <c r="B61" s="359"/>
      <c r="C61" s="376"/>
      <c r="D61" s="377"/>
      <c r="E61" s="377"/>
      <c r="F61" s="377"/>
      <c r="G61" s="377"/>
      <c r="H61" s="377"/>
      <c r="I61" s="378"/>
      <c r="J61" s="385"/>
      <c r="K61" s="385"/>
      <c r="L61" s="385"/>
      <c r="M61" s="385"/>
      <c r="N61" s="385"/>
      <c r="O61" s="385"/>
      <c r="P61" s="385"/>
      <c r="Q61" s="385"/>
      <c r="R61" s="385"/>
      <c r="S61" s="385"/>
      <c r="T61" s="385"/>
      <c r="U61" s="339">
        <f>J61+P61</f>
        <v>0</v>
      </c>
      <c r="V61" s="340"/>
      <c r="W61" s="340"/>
      <c r="X61" s="340"/>
      <c r="Y61" s="340"/>
      <c r="Z61" s="341"/>
      <c r="AA61" s="365"/>
      <c r="AB61" s="363"/>
      <c r="AC61" s="363"/>
      <c r="AD61" s="363"/>
      <c r="AE61" s="363"/>
      <c r="AF61" s="363"/>
      <c r="AG61" s="363"/>
      <c r="AH61" s="363"/>
      <c r="AI61" s="363"/>
      <c r="AJ61" s="363"/>
      <c r="AK61" s="363"/>
      <c r="AL61" s="363"/>
      <c r="AM61" s="363"/>
      <c r="AN61" s="363"/>
      <c r="AO61" s="363"/>
      <c r="AP61" s="364"/>
      <c r="AQ61" s="364"/>
      <c r="AR61" s="364"/>
      <c r="AS61" s="364"/>
      <c r="AT61" s="364"/>
      <c r="AU61" s="364"/>
    </row>
    <row r="62" spans="1:47" ht="6.95" customHeight="1">
      <c r="A62" s="2"/>
      <c r="B62" s="359"/>
      <c r="C62" s="379"/>
      <c r="D62" s="380"/>
      <c r="E62" s="380"/>
      <c r="F62" s="380"/>
      <c r="G62" s="380"/>
      <c r="H62" s="380"/>
      <c r="I62" s="381"/>
      <c r="J62" s="385"/>
      <c r="K62" s="385"/>
      <c r="L62" s="385"/>
      <c r="M62" s="385"/>
      <c r="N62" s="385"/>
      <c r="O62" s="385"/>
      <c r="P62" s="385"/>
      <c r="Q62" s="385"/>
      <c r="R62" s="385"/>
      <c r="S62" s="385"/>
      <c r="T62" s="385"/>
      <c r="U62" s="339"/>
      <c r="V62" s="340"/>
      <c r="W62" s="340"/>
      <c r="X62" s="340"/>
      <c r="Y62" s="340"/>
      <c r="Z62" s="341"/>
      <c r="AA62" s="365"/>
      <c r="AB62" s="363"/>
      <c r="AC62" s="363"/>
      <c r="AD62" s="363"/>
      <c r="AE62" s="363"/>
      <c r="AF62" s="363"/>
      <c r="AG62" s="363"/>
      <c r="AH62" s="363"/>
      <c r="AI62" s="363"/>
      <c r="AJ62" s="363"/>
      <c r="AK62" s="363"/>
      <c r="AL62" s="363"/>
      <c r="AM62" s="363"/>
      <c r="AN62" s="363"/>
      <c r="AO62" s="363"/>
      <c r="AP62" s="364"/>
      <c r="AQ62" s="364"/>
      <c r="AR62" s="364"/>
      <c r="AS62" s="364"/>
      <c r="AT62" s="364"/>
      <c r="AU62" s="364"/>
    </row>
    <row r="63" spans="1:47" ht="6.95" customHeight="1">
      <c r="A63" s="2"/>
      <c r="B63" s="359"/>
      <c r="C63" s="379"/>
      <c r="D63" s="380"/>
      <c r="E63" s="380"/>
      <c r="F63" s="380"/>
      <c r="G63" s="380"/>
      <c r="H63" s="380"/>
      <c r="I63" s="381"/>
      <c r="J63" s="385"/>
      <c r="K63" s="385"/>
      <c r="L63" s="385"/>
      <c r="M63" s="385"/>
      <c r="N63" s="385"/>
      <c r="O63" s="385"/>
      <c r="P63" s="385"/>
      <c r="Q63" s="385"/>
      <c r="R63" s="385"/>
      <c r="S63" s="385"/>
      <c r="T63" s="385"/>
      <c r="U63" s="339"/>
      <c r="V63" s="340"/>
      <c r="W63" s="340"/>
      <c r="X63" s="340"/>
      <c r="Y63" s="340"/>
      <c r="Z63" s="341"/>
      <c r="AA63" s="365"/>
      <c r="AB63" s="363"/>
      <c r="AC63" s="363"/>
      <c r="AD63" s="363"/>
      <c r="AE63" s="363"/>
      <c r="AF63" s="363"/>
      <c r="AG63" s="363"/>
      <c r="AH63" s="363"/>
      <c r="AI63" s="363"/>
      <c r="AJ63" s="363"/>
      <c r="AK63" s="363"/>
      <c r="AL63" s="363"/>
      <c r="AM63" s="363"/>
      <c r="AN63" s="363"/>
      <c r="AO63" s="363"/>
      <c r="AP63" s="364"/>
      <c r="AQ63" s="364"/>
      <c r="AR63" s="364"/>
      <c r="AS63" s="364"/>
      <c r="AT63" s="364"/>
      <c r="AU63" s="364"/>
    </row>
    <row r="64" spans="1:47" ht="6.95" customHeight="1">
      <c r="A64" s="2"/>
      <c r="B64" s="359"/>
      <c r="C64" s="382"/>
      <c r="D64" s="383"/>
      <c r="E64" s="383"/>
      <c r="F64" s="383"/>
      <c r="G64" s="383"/>
      <c r="H64" s="383"/>
      <c r="I64" s="384"/>
      <c r="J64" s="385"/>
      <c r="K64" s="385"/>
      <c r="L64" s="385"/>
      <c r="M64" s="385"/>
      <c r="N64" s="385"/>
      <c r="O64" s="385"/>
      <c r="P64" s="385"/>
      <c r="Q64" s="385"/>
      <c r="R64" s="385"/>
      <c r="S64" s="385"/>
      <c r="T64" s="385"/>
      <c r="U64" s="339"/>
      <c r="V64" s="340"/>
      <c r="W64" s="340"/>
      <c r="X64" s="340"/>
      <c r="Y64" s="340"/>
      <c r="Z64" s="341"/>
      <c r="AA64" s="365"/>
      <c r="AB64" s="363"/>
      <c r="AC64" s="363"/>
      <c r="AD64" s="363"/>
      <c r="AE64" s="363"/>
      <c r="AF64" s="363"/>
      <c r="AG64" s="363"/>
      <c r="AH64" s="363"/>
      <c r="AI64" s="363"/>
      <c r="AJ64" s="363"/>
      <c r="AK64" s="363"/>
      <c r="AL64" s="363"/>
      <c r="AM64" s="363"/>
      <c r="AN64" s="363"/>
      <c r="AO64" s="363"/>
      <c r="AP64" s="364"/>
      <c r="AQ64" s="364"/>
      <c r="AR64" s="364"/>
      <c r="AS64" s="364"/>
      <c r="AT64" s="364"/>
      <c r="AU64" s="364"/>
    </row>
    <row r="65" spans="1:47" ht="6.95" customHeight="1">
      <c r="A65" s="2"/>
      <c r="B65" s="359"/>
      <c r="C65" s="376"/>
      <c r="D65" s="377"/>
      <c r="E65" s="377"/>
      <c r="F65" s="377"/>
      <c r="G65" s="377"/>
      <c r="H65" s="377"/>
      <c r="I65" s="378"/>
      <c r="J65" s="385"/>
      <c r="K65" s="385"/>
      <c r="L65" s="385"/>
      <c r="M65" s="385"/>
      <c r="N65" s="385"/>
      <c r="O65" s="385"/>
      <c r="P65" s="385"/>
      <c r="Q65" s="385"/>
      <c r="R65" s="385"/>
      <c r="S65" s="385"/>
      <c r="T65" s="385"/>
      <c r="U65" s="339">
        <f>J65+P65</f>
        <v>0</v>
      </c>
      <c r="V65" s="340"/>
      <c r="W65" s="340"/>
      <c r="X65" s="340"/>
      <c r="Y65" s="340"/>
      <c r="Z65" s="341"/>
      <c r="AA65" s="365"/>
      <c r="AB65" s="363"/>
      <c r="AC65" s="363"/>
      <c r="AD65" s="363"/>
      <c r="AE65" s="363"/>
      <c r="AF65" s="363"/>
      <c r="AG65" s="363"/>
      <c r="AH65" s="363"/>
      <c r="AI65" s="363"/>
      <c r="AJ65" s="363"/>
      <c r="AK65" s="363"/>
      <c r="AL65" s="363"/>
      <c r="AM65" s="363"/>
      <c r="AN65" s="363"/>
      <c r="AO65" s="363"/>
      <c r="AP65" s="364"/>
      <c r="AQ65" s="364"/>
      <c r="AR65" s="364"/>
      <c r="AS65" s="364"/>
      <c r="AT65" s="364"/>
      <c r="AU65" s="364"/>
    </row>
    <row r="66" spans="1:47" ht="6.95" customHeight="1">
      <c r="A66" s="2"/>
      <c r="B66" s="359"/>
      <c r="C66" s="379"/>
      <c r="D66" s="380"/>
      <c r="E66" s="380"/>
      <c r="F66" s="380"/>
      <c r="G66" s="380"/>
      <c r="H66" s="380"/>
      <c r="I66" s="381"/>
      <c r="J66" s="385"/>
      <c r="K66" s="385"/>
      <c r="L66" s="385"/>
      <c r="M66" s="385"/>
      <c r="N66" s="385"/>
      <c r="O66" s="385"/>
      <c r="P66" s="385"/>
      <c r="Q66" s="385"/>
      <c r="R66" s="385"/>
      <c r="S66" s="385"/>
      <c r="T66" s="385"/>
      <c r="U66" s="339"/>
      <c r="V66" s="340"/>
      <c r="W66" s="340"/>
      <c r="X66" s="340"/>
      <c r="Y66" s="340"/>
      <c r="Z66" s="341"/>
      <c r="AA66" s="365"/>
      <c r="AB66" s="363"/>
      <c r="AC66" s="363"/>
      <c r="AD66" s="363"/>
      <c r="AE66" s="363"/>
      <c r="AF66" s="363"/>
      <c r="AG66" s="363"/>
      <c r="AH66" s="363"/>
      <c r="AI66" s="363"/>
      <c r="AJ66" s="363"/>
      <c r="AK66" s="363"/>
      <c r="AL66" s="363"/>
      <c r="AM66" s="363"/>
      <c r="AN66" s="363"/>
      <c r="AO66" s="363"/>
      <c r="AP66" s="364"/>
      <c r="AQ66" s="364"/>
      <c r="AR66" s="364"/>
      <c r="AS66" s="364"/>
      <c r="AT66" s="364"/>
      <c r="AU66" s="364"/>
    </row>
    <row r="67" spans="1:47" ht="6.95" customHeight="1">
      <c r="A67" s="2"/>
      <c r="B67" s="359"/>
      <c r="C67" s="379"/>
      <c r="D67" s="380"/>
      <c r="E67" s="380"/>
      <c r="F67" s="380"/>
      <c r="G67" s="380"/>
      <c r="H67" s="380"/>
      <c r="I67" s="381"/>
      <c r="J67" s="385"/>
      <c r="K67" s="385"/>
      <c r="L67" s="385"/>
      <c r="M67" s="385"/>
      <c r="N67" s="385"/>
      <c r="O67" s="385"/>
      <c r="P67" s="385"/>
      <c r="Q67" s="385"/>
      <c r="R67" s="385"/>
      <c r="S67" s="385"/>
      <c r="T67" s="385"/>
      <c r="U67" s="339"/>
      <c r="V67" s="340"/>
      <c r="W67" s="340"/>
      <c r="X67" s="340"/>
      <c r="Y67" s="340"/>
      <c r="Z67" s="341"/>
      <c r="AA67" s="365"/>
      <c r="AB67" s="363"/>
      <c r="AC67" s="363"/>
      <c r="AD67" s="363"/>
      <c r="AE67" s="363"/>
      <c r="AF67" s="363"/>
      <c r="AG67" s="363"/>
      <c r="AH67" s="363"/>
      <c r="AI67" s="363"/>
      <c r="AJ67" s="363"/>
      <c r="AK67" s="363"/>
      <c r="AL67" s="363"/>
      <c r="AM67" s="363"/>
      <c r="AN67" s="363"/>
      <c r="AO67" s="363"/>
      <c r="AP67" s="364"/>
      <c r="AQ67" s="364"/>
      <c r="AR67" s="364"/>
      <c r="AS67" s="364"/>
      <c r="AT67" s="364"/>
      <c r="AU67" s="364"/>
    </row>
    <row r="68" spans="1:47" ht="6.95" customHeight="1">
      <c r="A68" s="2"/>
      <c r="B68" s="359"/>
      <c r="C68" s="382"/>
      <c r="D68" s="383"/>
      <c r="E68" s="383"/>
      <c r="F68" s="383"/>
      <c r="G68" s="383"/>
      <c r="H68" s="383"/>
      <c r="I68" s="384"/>
      <c r="J68" s="385"/>
      <c r="K68" s="385"/>
      <c r="L68" s="385"/>
      <c r="M68" s="385"/>
      <c r="N68" s="385"/>
      <c r="O68" s="385"/>
      <c r="P68" s="385"/>
      <c r="Q68" s="385"/>
      <c r="R68" s="385"/>
      <c r="S68" s="385"/>
      <c r="T68" s="385"/>
      <c r="U68" s="339"/>
      <c r="V68" s="340"/>
      <c r="W68" s="340"/>
      <c r="X68" s="340"/>
      <c r="Y68" s="340"/>
      <c r="Z68" s="341"/>
      <c r="AA68" s="365"/>
      <c r="AB68" s="363"/>
      <c r="AC68" s="363"/>
      <c r="AD68" s="363"/>
      <c r="AE68" s="363"/>
      <c r="AF68" s="363"/>
      <c r="AG68" s="363"/>
      <c r="AH68" s="363"/>
      <c r="AI68" s="363"/>
      <c r="AJ68" s="363"/>
      <c r="AK68" s="363"/>
      <c r="AL68" s="363"/>
      <c r="AM68" s="363"/>
      <c r="AN68" s="363"/>
      <c r="AO68" s="363"/>
      <c r="AP68" s="364"/>
      <c r="AQ68" s="364"/>
      <c r="AR68" s="364"/>
      <c r="AS68" s="364"/>
      <c r="AT68" s="364"/>
      <c r="AU68" s="364"/>
    </row>
    <row r="69" spans="1:47" ht="6.95" customHeight="1">
      <c r="A69" s="2"/>
      <c r="B69" s="359"/>
      <c r="C69" s="376"/>
      <c r="D69" s="377"/>
      <c r="E69" s="377"/>
      <c r="F69" s="377"/>
      <c r="G69" s="377"/>
      <c r="H69" s="377"/>
      <c r="I69" s="378"/>
      <c r="J69" s="385"/>
      <c r="K69" s="385"/>
      <c r="L69" s="385"/>
      <c r="M69" s="385"/>
      <c r="N69" s="385"/>
      <c r="O69" s="385"/>
      <c r="P69" s="385"/>
      <c r="Q69" s="385"/>
      <c r="R69" s="385"/>
      <c r="S69" s="385"/>
      <c r="T69" s="385"/>
      <c r="U69" s="339">
        <f>J69+P69</f>
        <v>0</v>
      </c>
      <c r="V69" s="340"/>
      <c r="W69" s="340"/>
      <c r="X69" s="340"/>
      <c r="Y69" s="340"/>
      <c r="Z69" s="341"/>
      <c r="AA69" s="365"/>
      <c r="AB69" s="363"/>
      <c r="AC69" s="363"/>
      <c r="AD69" s="363"/>
      <c r="AE69" s="363"/>
      <c r="AF69" s="363"/>
      <c r="AG69" s="363"/>
      <c r="AH69" s="363"/>
      <c r="AI69" s="363"/>
      <c r="AJ69" s="363"/>
      <c r="AK69" s="363"/>
      <c r="AL69" s="363"/>
      <c r="AM69" s="363"/>
      <c r="AN69" s="363"/>
      <c r="AO69" s="363"/>
      <c r="AP69" s="364"/>
      <c r="AQ69" s="364"/>
      <c r="AR69" s="364"/>
      <c r="AS69" s="364"/>
      <c r="AT69" s="364"/>
      <c r="AU69" s="364"/>
    </row>
    <row r="70" spans="1:47" ht="6.95" customHeight="1">
      <c r="A70" s="2"/>
      <c r="B70" s="359"/>
      <c r="C70" s="379"/>
      <c r="D70" s="380"/>
      <c r="E70" s="380"/>
      <c r="F70" s="380"/>
      <c r="G70" s="380"/>
      <c r="H70" s="380"/>
      <c r="I70" s="381"/>
      <c r="J70" s="385"/>
      <c r="K70" s="385"/>
      <c r="L70" s="385"/>
      <c r="M70" s="385"/>
      <c r="N70" s="385"/>
      <c r="O70" s="385"/>
      <c r="P70" s="385"/>
      <c r="Q70" s="385"/>
      <c r="R70" s="385"/>
      <c r="S70" s="385"/>
      <c r="T70" s="385"/>
      <c r="U70" s="339"/>
      <c r="V70" s="340"/>
      <c r="W70" s="340"/>
      <c r="X70" s="340"/>
      <c r="Y70" s="340"/>
      <c r="Z70" s="341"/>
      <c r="AA70" s="365"/>
      <c r="AB70" s="363"/>
      <c r="AC70" s="363"/>
      <c r="AD70" s="363"/>
      <c r="AE70" s="363"/>
      <c r="AF70" s="363"/>
      <c r="AG70" s="363"/>
      <c r="AH70" s="363"/>
      <c r="AI70" s="363"/>
      <c r="AJ70" s="363"/>
      <c r="AK70" s="363"/>
      <c r="AL70" s="363"/>
      <c r="AM70" s="363"/>
      <c r="AN70" s="363"/>
      <c r="AO70" s="363"/>
      <c r="AP70" s="364"/>
      <c r="AQ70" s="364"/>
      <c r="AR70" s="364"/>
      <c r="AS70" s="364"/>
      <c r="AT70" s="364"/>
      <c r="AU70" s="364"/>
    </row>
    <row r="71" spans="1:47" ht="6.95" customHeight="1">
      <c r="A71" s="2"/>
      <c r="B71" s="359"/>
      <c r="C71" s="379"/>
      <c r="D71" s="380"/>
      <c r="E71" s="380"/>
      <c r="F71" s="380"/>
      <c r="G71" s="380"/>
      <c r="H71" s="380"/>
      <c r="I71" s="381"/>
      <c r="J71" s="385"/>
      <c r="K71" s="385"/>
      <c r="L71" s="385"/>
      <c r="M71" s="385"/>
      <c r="N71" s="385"/>
      <c r="O71" s="385"/>
      <c r="P71" s="385"/>
      <c r="Q71" s="385"/>
      <c r="R71" s="385"/>
      <c r="S71" s="385"/>
      <c r="T71" s="385"/>
      <c r="U71" s="339"/>
      <c r="V71" s="340"/>
      <c r="W71" s="340"/>
      <c r="X71" s="340"/>
      <c r="Y71" s="340"/>
      <c r="Z71" s="341"/>
      <c r="AA71" s="365"/>
      <c r="AB71" s="363"/>
      <c r="AC71" s="363"/>
      <c r="AD71" s="363"/>
      <c r="AE71" s="363"/>
      <c r="AF71" s="363"/>
      <c r="AG71" s="363"/>
      <c r="AH71" s="363"/>
      <c r="AI71" s="363"/>
      <c r="AJ71" s="363"/>
      <c r="AK71" s="363"/>
      <c r="AL71" s="363"/>
      <c r="AM71" s="363"/>
      <c r="AN71" s="363"/>
      <c r="AO71" s="363"/>
      <c r="AP71" s="364"/>
      <c r="AQ71" s="364"/>
      <c r="AR71" s="364"/>
      <c r="AS71" s="364"/>
      <c r="AT71" s="364"/>
      <c r="AU71" s="364"/>
    </row>
    <row r="72" spans="1:47" ht="6.95" customHeight="1">
      <c r="A72" s="2"/>
      <c r="B72" s="359"/>
      <c r="C72" s="382"/>
      <c r="D72" s="383"/>
      <c r="E72" s="383"/>
      <c r="F72" s="383"/>
      <c r="G72" s="383"/>
      <c r="H72" s="383"/>
      <c r="I72" s="384"/>
      <c r="J72" s="385"/>
      <c r="K72" s="385"/>
      <c r="L72" s="385"/>
      <c r="M72" s="385"/>
      <c r="N72" s="385"/>
      <c r="O72" s="385"/>
      <c r="P72" s="385"/>
      <c r="Q72" s="385"/>
      <c r="R72" s="385"/>
      <c r="S72" s="385"/>
      <c r="T72" s="385"/>
      <c r="U72" s="339"/>
      <c r="V72" s="340"/>
      <c r="W72" s="340"/>
      <c r="X72" s="340"/>
      <c r="Y72" s="340"/>
      <c r="Z72" s="341"/>
      <c r="AA72" s="365"/>
      <c r="AB72" s="363"/>
      <c r="AC72" s="363"/>
      <c r="AD72" s="363"/>
      <c r="AE72" s="363"/>
      <c r="AF72" s="363"/>
      <c r="AG72" s="363"/>
      <c r="AH72" s="363"/>
      <c r="AI72" s="363"/>
      <c r="AJ72" s="363"/>
      <c r="AK72" s="363"/>
      <c r="AL72" s="363"/>
      <c r="AM72" s="363"/>
      <c r="AN72" s="363"/>
      <c r="AO72" s="363"/>
      <c r="AP72" s="364"/>
      <c r="AQ72" s="364"/>
      <c r="AR72" s="364"/>
      <c r="AS72" s="364"/>
      <c r="AT72" s="364"/>
      <c r="AU72" s="364"/>
    </row>
    <row r="73" spans="1:47" ht="6.95" customHeight="1">
      <c r="A73" s="2"/>
      <c r="B73" s="359"/>
      <c r="C73" s="376"/>
      <c r="D73" s="377"/>
      <c r="E73" s="377"/>
      <c r="F73" s="377"/>
      <c r="G73" s="377"/>
      <c r="H73" s="377"/>
      <c r="I73" s="378"/>
      <c r="J73" s="385"/>
      <c r="K73" s="385"/>
      <c r="L73" s="385"/>
      <c r="M73" s="385"/>
      <c r="N73" s="385"/>
      <c r="O73" s="385"/>
      <c r="P73" s="385"/>
      <c r="Q73" s="385"/>
      <c r="R73" s="385"/>
      <c r="S73" s="385"/>
      <c r="T73" s="385"/>
      <c r="U73" s="339">
        <f>J73+P73</f>
        <v>0</v>
      </c>
      <c r="V73" s="340"/>
      <c r="W73" s="340"/>
      <c r="X73" s="340"/>
      <c r="Y73" s="340"/>
      <c r="Z73" s="341"/>
      <c r="AA73" s="365"/>
      <c r="AB73" s="363"/>
      <c r="AC73" s="363"/>
      <c r="AD73" s="363"/>
      <c r="AE73" s="363"/>
      <c r="AF73" s="363"/>
      <c r="AG73" s="363"/>
      <c r="AH73" s="363"/>
      <c r="AI73" s="363"/>
      <c r="AJ73" s="363"/>
      <c r="AK73" s="363"/>
      <c r="AL73" s="363"/>
      <c r="AM73" s="363"/>
      <c r="AN73" s="363"/>
      <c r="AO73" s="363"/>
      <c r="AP73" s="364"/>
      <c r="AQ73" s="364"/>
      <c r="AR73" s="364"/>
      <c r="AS73" s="364"/>
      <c r="AT73" s="364"/>
      <c r="AU73" s="364"/>
    </row>
    <row r="74" spans="1:47" ht="6.95" customHeight="1">
      <c r="A74" s="2"/>
      <c r="B74" s="359"/>
      <c r="C74" s="379"/>
      <c r="D74" s="380"/>
      <c r="E74" s="380"/>
      <c r="F74" s="380"/>
      <c r="G74" s="380"/>
      <c r="H74" s="380"/>
      <c r="I74" s="381"/>
      <c r="J74" s="385"/>
      <c r="K74" s="385"/>
      <c r="L74" s="385"/>
      <c r="M74" s="385"/>
      <c r="N74" s="385"/>
      <c r="O74" s="385"/>
      <c r="P74" s="385"/>
      <c r="Q74" s="385"/>
      <c r="R74" s="385"/>
      <c r="S74" s="385"/>
      <c r="T74" s="385"/>
      <c r="U74" s="339"/>
      <c r="V74" s="340"/>
      <c r="W74" s="340"/>
      <c r="X74" s="340"/>
      <c r="Y74" s="340"/>
      <c r="Z74" s="341"/>
      <c r="AA74" s="365"/>
      <c r="AB74" s="363"/>
      <c r="AC74" s="363"/>
      <c r="AD74" s="363"/>
      <c r="AE74" s="363"/>
      <c r="AF74" s="363"/>
      <c r="AG74" s="363"/>
      <c r="AH74" s="363"/>
      <c r="AI74" s="363"/>
      <c r="AJ74" s="363"/>
      <c r="AK74" s="363"/>
      <c r="AL74" s="363"/>
      <c r="AM74" s="363"/>
      <c r="AN74" s="363"/>
      <c r="AO74" s="363"/>
      <c r="AP74" s="364"/>
      <c r="AQ74" s="364"/>
      <c r="AR74" s="364"/>
      <c r="AS74" s="364"/>
      <c r="AT74" s="364"/>
      <c r="AU74" s="364"/>
    </row>
    <row r="75" spans="1:47" ht="6.95" customHeight="1">
      <c r="A75" s="2"/>
      <c r="B75" s="359"/>
      <c r="C75" s="379"/>
      <c r="D75" s="380"/>
      <c r="E75" s="380"/>
      <c r="F75" s="380"/>
      <c r="G75" s="380"/>
      <c r="H75" s="380"/>
      <c r="I75" s="381"/>
      <c r="J75" s="385"/>
      <c r="K75" s="385"/>
      <c r="L75" s="385"/>
      <c r="M75" s="385"/>
      <c r="N75" s="385"/>
      <c r="O75" s="385"/>
      <c r="P75" s="385"/>
      <c r="Q75" s="385"/>
      <c r="R75" s="385"/>
      <c r="S75" s="385"/>
      <c r="T75" s="385"/>
      <c r="U75" s="339"/>
      <c r="V75" s="340"/>
      <c r="W75" s="340"/>
      <c r="X75" s="340"/>
      <c r="Y75" s="340"/>
      <c r="Z75" s="341"/>
      <c r="AA75" s="365"/>
      <c r="AB75" s="363"/>
      <c r="AC75" s="363"/>
      <c r="AD75" s="363"/>
      <c r="AE75" s="363"/>
      <c r="AF75" s="363"/>
      <c r="AG75" s="363"/>
      <c r="AH75" s="363"/>
      <c r="AI75" s="363"/>
      <c r="AJ75" s="363"/>
      <c r="AK75" s="363"/>
      <c r="AL75" s="363"/>
      <c r="AM75" s="363"/>
      <c r="AN75" s="363"/>
      <c r="AO75" s="363"/>
      <c r="AP75" s="364"/>
      <c r="AQ75" s="364"/>
      <c r="AR75" s="364"/>
      <c r="AS75" s="364"/>
      <c r="AT75" s="364"/>
      <c r="AU75" s="364"/>
    </row>
    <row r="76" spans="1:47" ht="6.95" customHeight="1">
      <c r="A76" s="2"/>
      <c r="B76" s="359"/>
      <c r="C76" s="382"/>
      <c r="D76" s="383"/>
      <c r="E76" s="383"/>
      <c r="F76" s="383"/>
      <c r="G76" s="383"/>
      <c r="H76" s="383"/>
      <c r="I76" s="384"/>
      <c r="J76" s="385"/>
      <c r="K76" s="385"/>
      <c r="L76" s="385"/>
      <c r="M76" s="385"/>
      <c r="N76" s="385"/>
      <c r="O76" s="385"/>
      <c r="P76" s="385"/>
      <c r="Q76" s="385"/>
      <c r="R76" s="385"/>
      <c r="S76" s="385"/>
      <c r="T76" s="385"/>
      <c r="U76" s="339"/>
      <c r="V76" s="340"/>
      <c r="W76" s="340"/>
      <c r="X76" s="340"/>
      <c r="Y76" s="340"/>
      <c r="Z76" s="341"/>
      <c r="AA76" s="365"/>
      <c r="AB76" s="363"/>
      <c r="AC76" s="363"/>
      <c r="AD76" s="363"/>
      <c r="AE76" s="363"/>
      <c r="AF76" s="363"/>
      <c r="AG76" s="363"/>
      <c r="AH76" s="363"/>
      <c r="AI76" s="363"/>
      <c r="AJ76" s="363"/>
      <c r="AK76" s="363"/>
      <c r="AL76" s="363"/>
      <c r="AM76" s="363"/>
      <c r="AN76" s="363"/>
      <c r="AO76" s="363"/>
      <c r="AP76" s="364"/>
      <c r="AQ76" s="364"/>
      <c r="AR76" s="364"/>
      <c r="AS76" s="364"/>
      <c r="AT76" s="364"/>
      <c r="AU76" s="364"/>
    </row>
    <row r="77" spans="1:47" ht="6.95" customHeight="1">
      <c r="A77" s="2"/>
      <c r="B77" s="359"/>
      <c r="C77" s="376"/>
      <c r="D77" s="377"/>
      <c r="E77" s="377"/>
      <c r="F77" s="377"/>
      <c r="G77" s="377"/>
      <c r="H77" s="377"/>
      <c r="I77" s="378"/>
      <c r="J77" s="385"/>
      <c r="K77" s="385"/>
      <c r="L77" s="385"/>
      <c r="M77" s="385"/>
      <c r="N77" s="385"/>
      <c r="O77" s="385"/>
      <c r="P77" s="385"/>
      <c r="Q77" s="385"/>
      <c r="R77" s="385"/>
      <c r="S77" s="385"/>
      <c r="T77" s="385"/>
      <c r="U77" s="339">
        <f>J77+P77</f>
        <v>0</v>
      </c>
      <c r="V77" s="340"/>
      <c r="W77" s="340"/>
      <c r="X77" s="340"/>
      <c r="Y77" s="340"/>
      <c r="Z77" s="341"/>
      <c r="AA77" s="365"/>
      <c r="AB77" s="363"/>
      <c r="AC77" s="363"/>
      <c r="AD77" s="363"/>
      <c r="AE77" s="363"/>
      <c r="AF77" s="363"/>
      <c r="AG77" s="363"/>
      <c r="AH77" s="363"/>
      <c r="AI77" s="363"/>
      <c r="AJ77" s="363"/>
      <c r="AK77" s="363"/>
      <c r="AL77" s="363"/>
      <c r="AM77" s="363"/>
      <c r="AN77" s="363"/>
      <c r="AO77" s="363"/>
      <c r="AP77" s="364"/>
      <c r="AQ77" s="364"/>
      <c r="AR77" s="364"/>
      <c r="AS77" s="364"/>
      <c r="AT77" s="364"/>
      <c r="AU77" s="364"/>
    </row>
    <row r="78" spans="1:47" ht="6.95" customHeight="1">
      <c r="A78" s="2"/>
      <c r="B78" s="359"/>
      <c r="C78" s="379"/>
      <c r="D78" s="380"/>
      <c r="E78" s="380"/>
      <c r="F78" s="380"/>
      <c r="G78" s="380"/>
      <c r="H78" s="380"/>
      <c r="I78" s="381"/>
      <c r="J78" s="385"/>
      <c r="K78" s="385"/>
      <c r="L78" s="385"/>
      <c r="M78" s="385"/>
      <c r="N78" s="385"/>
      <c r="O78" s="385"/>
      <c r="P78" s="385"/>
      <c r="Q78" s="385"/>
      <c r="R78" s="385"/>
      <c r="S78" s="385"/>
      <c r="T78" s="385"/>
      <c r="U78" s="339"/>
      <c r="V78" s="340"/>
      <c r="W78" s="340"/>
      <c r="X78" s="340"/>
      <c r="Y78" s="340"/>
      <c r="Z78" s="341"/>
      <c r="AA78" s="365"/>
      <c r="AB78" s="363"/>
      <c r="AC78" s="363"/>
      <c r="AD78" s="363"/>
      <c r="AE78" s="363"/>
      <c r="AF78" s="363"/>
      <c r="AG78" s="363"/>
      <c r="AH78" s="363"/>
      <c r="AI78" s="363"/>
      <c r="AJ78" s="363"/>
      <c r="AK78" s="363"/>
      <c r="AL78" s="363"/>
      <c r="AM78" s="363"/>
      <c r="AN78" s="363"/>
      <c r="AO78" s="363"/>
      <c r="AP78" s="364"/>
      <c r="AQ78" s="364"/>
      <c r="AR78" s="364"/>
      <c r="AS78" s="364"/>
      <c r="AT78" s="364"/>
      <c r="AU78" s="364"/>
    </row>
    <row r="79" spans="1:47" ht="6.95" customHeight="1">
      <c r="A79" s="2"/>
      <c r="B79" s="359"/>
      <c r="C79" s="379"/>
      <c r="D79" s="380"/>
      <c r="E79" s="380"/>
      <c r="F79" s="380"/>
      <c r="G79" s="380"/>
      <c r="H79" s="380"/>
      <c r="I79" s="381"/>
      <c r="J79" s="385"/>
      <c r="K79" s="385"/>
      <c r="L79" s="385"/>
      <c r="M79" s="385"/>
      <c r="N79" s="385"/>
      <c r="O79" s="385"/>
      <c r="P79" s="385"/>
      <c r="Q79" s="385"/>
      <c r="R79" s="385"/>
      <c r="S79" s="385"/>
      <c r="T79" s="385"/>
      <c r="U79" s="339"/>
      <c r="V79" s="340"/>
      <c r="W79" s="340"/>
      <c r="X79" s="340"/>
      <c r="Y79" s="340"/>
      <c r="Z79" s="341"/>
      <c r="AA79" s="365"/>
      <c r="AB79" s="363"/>
      <c r="AC79" s="363"/>
      <c r="AD79" s="363"/>
      <c r="AE79" s="363"/>
      <c r="AF79" s="363"/>
      <c r="AG79" s="363"/>
      <c r="AH79" s="363"/>
      <c r="AI79" s="363"/>
      <c r="AJ79" s="363"/>
      <c r="AK79" s="363"/>
      <c r="AL79" s="363"/>
      <c r="AM79" s="363"/>
      <c r="AN79" s="363"/>
      <c r="AO79" s="363"/>
      <c r="AP79" s="364"/>
      <c r="AQ79" s="364"/>
      <c r="AR79" s="364"/>
      <c r="AS79" s="364"/>
      <c r="AT79" s="364"/>
      <c r="AU79" s="364"/>
    </row>
    <row r="80" spans="1:47" ht="6.95" customHeight="1">
      <c r="A80" s="2"/>
      <c r="B80" s="359"/>
      <c r="C80" s="382"/>
      <c r="D80" s="383"/>
      <c r="E80" s="383"/>
      <c r="F80" s="383"/>
      <c r="G80" s="383"/>
      <c r="H80" s="383"/>
      <c r="I80" s="384"/>
      <c r="J80" s="385"/>
      <c r="K80" s="385"/>
      <c r="L80" s="385"/>
      <c r="M80" s="385"/>
      <c r="N80" s="385"/>
      <c r="O80" s="385"/>
      <c r="P80" s="385"/>
      <c r="Q80" s="385"/>
      <c r="R80" s="385"/>
      <c r="S80" s="385"/>
      <c r="T80" s="385"/>
      <c r="U80" s="339"/>
      <c r="V80" s="340"/>
      <c r="W80" s="340"/>
      <c r="X80" s="340"/>
      <c r="Y80" s="340"/>
      <c r="Z80" s="341"/>
      <c r="AA80" s="365"/>
      <c r="AB80" s="363"/>
      <c r="AC80" s="363"/>
      <c r="AD80" s="363"/>
      <c r="AE80" s="363"/>
      <c r="AF80" s="363"/>
      <c r="AG80" s="363"/>
      <c r="AH80" s="363"/>
      <c r="AI80" s="363"/>
      <c r="AJ80" s="363"/>
      <c r="AK80" s="363"/>
      <c r="AL80" s="363"/>
      <c r="AM80" s="363"/>
      <c r="AN80" s="363"/>
      <c r="AO80" s="363"/>
      <c r="AP80" s="364"/>
      <c r="AQ80" s="364"/>
      <c r="AR80" s="364"/>
      <c r="AS80" s="364"/>
      <c r="AT80" s="364"/>
      <c r="AU80" s="364"/>
    </row>
    <row r="81" spans="1:47" ht="6.95" customHeight="1">
      <c r="A81" s="2"/>
      <c r="B81" s="359"/>
      <c r="C81" s="376"/>
      <c r="D81" s="377"/>
      <c r="E81" s="377"/>
      <c r="F81" s="377"/>
      <c r="G81" s="377"/>
      <c r="H81" s="377"/>
      <c r="I81" s="378"/>
      <c r="J81" s="385"/>
      <c r="K81" s="385"/>
      <c r="L81" s="385"/>
      <c r="M81" s="385"/>
      <c r="N81" s="385"/>
      <c r="O81" s="385"/>
      <c r="P81" s="385"/>
      <c r="Q81" s="385"/>
      <c r="R81" s="385"/>
      <c r="S81" s="385"/>
      <c r="T81" s="385"/>
      <c r="U81" s="339">
        <f>J81+P81</f>
        <v>0</v>
      </c>
      <c r="V81" s="340"/>
      <c r="W81" s="340"/>
      <c r="X81" s="340"/>
      <c r="Y81" s="340"/>
      <c r="Z81" s="341"/>
      <c r="AA81" s="365"/>
      <c r="AB81" s="363"/>
      <c r="AC81" s="363"/>
      <c r="AD81" s="363"/>
      <c r="AE81" s="363"/>
      <c r="AF81" s="363"/>
      <c r="AG81" s="363"/>
      <c r="AH81" s="363"/>
      <c r="AI81" s="363"/>
      <c r="AJ81" s="363"/>
      <c r="AK81" s="363"/>
      <c r="AL81" s="363"/>
      <c r="AM81" s="363"/>
      <c r="AN81" s="363"/>
      <c r="AO81" s="363"/>
      <c r="AP81" s="364"/>
      <c r="AQ81" s="364"/>
      <c r="AR81" s="364"/>
      <c r="AS81" s="364"/>
      <c r="AT81" s="364"/>
      <c r="AU81" s="364"/>
    </row>
    <row r="82" spans="1:47" ht="6.95" customHeight="1">
      <c r="A82" s="2"/>
      <c r="B82" s="359"/>
      <c r="C82" s="379"/>
      <c r="D82" s="380"/>
      <c r="E82" s="380"/>
      <c r="F82" s="380"/>
      <c r="G82" s="380"/>
      <c r="H82" s="380"/>
      <c r="I82" s="381"/>
      <c r="J82" s="385"/>
      <c r="K82" s="385"/>
      <c r="L82" s="385"/>
      <c r="M82" s="385"/>
      <c r="N82" s="385"/>
      <c r="O82" s="385"/>
      <c r="P82" s="385"/>
      <c r="Q82" s="385"/>
      <c r="R82" s="385"/>
      <c r="S82" s="385"/>
      <c r="T82" s="385"/>
      <c r="U82" s="339"/>
      <c r="V82" s="340"/>
      <c r="W82" s="340"/>
      <c r="X82" s="340"/>
      <c r="Y82" s="340"/>
      <c r="Z82" s="341"/>
      <c r="AA82" s="365"/>
      <c r="AB82" s="363"/>
      <c r="AC82" s="363"/>
      <c r="AD82" s="363"/>
      <c r="AE82" s="363"/>
      <c r="AF82" s="363"/>
      <c r="AG82" s="363"/>
      <c r="AH82" s="363"/>
      <c r="AI82" s="363"/>
      <c r="AJ82" s="363"/>
      <c r="AK82" s="363"/>
      <c r="AL82" s="363"/>
      <c r="AM82" s="363"/>
      <c r="AN82" s="363"/>
      <c r="AO82" s="363"/>
      <c r="AP82" s="364"/>
      <c r="AQ82" s="364"/>
      <c r="AR82" s="364"/>
      <c r="AS82" s="364"/>
      <c r="AT82" s="364"/>
      <c r="AU82" s="364"/>
    </row>
    <row r="83" spans="1:47" ht="6.95" customHeight="1">
      <c r="A83" s="2"/>
      <c r="B83" s="359"/>
      <c r="C83" s="379"/>
      <c r="D83" s="380"/>
      <c r="E83" s="380"/>
      <c r="F83" s="380"/>
      <c r="G83" s="380"/>
      <c r="H83" s="380"/>
      <c r="I83" s="381"/>
      <c r="J83" s="385"/>
      <c r="K83" s="385"/>
      <c r="L83" s="385"/>
      <c r="M83" s="385"/>
      <c r="N83" s="385"/>
      <c r="O83" s="385"/>
      <c r="P83" s="385"/>
      <c r="Q83" s="385"/>
      <c r="R83" s="385"/>
      <c r="S83" s="385"/>
      <c r="T83" s="385"/>
      <c r="U83" s="339"/>
      <c r="V83" s="340"/>
      <c r="W83" s="340"/>
      <c r="X83" s="340"/>
      <c r="Y83" s="340"/>
      <c r="Z83" s="341"/>
      <c r="AA83" s="365"/>
      <c r="AB83" s="363"/>
      <c r="AC83" s="363"/>
      <c r="AD83" s="363"/>
      <c r="AE83" s="363"/>
      <c r="AF83" s="363"/>
      <c r="AG83" s="363"/>
      <c r="AH83" s="363"/>
      <c r="AI83" s="363"/>
      <c r="AJ83" s="363"/>
      <c r="AK83" s="363"/>
      <c r="AL83" s="363"/>
      <c r="AM83" s="363"/>
      <c r="AN83" s="363"/>
      <c r="AO83" s="363"/>
      <c r="AP83" s="364"/>
      <c r="AQ83" s="364"/>
      <c r="AR83" s="364"/>
      <c r="AS83" s="364"/>
      <c r="AT83" s="364"/>
      <c r="AU83" s="364"/>
    </row>
    <row r="84" spans="1:47" ht="6.95" customHeight="1">
      <c r="A84" s="2"/>
      <c r="B84" s="359"/>
      <c r="C84" s="382"/>
      <c r="D84" s="383"/>
      <c r="E84" s="383"/>
      <c r="F84" s="383"/>
      <c r="G84" s="383"/>
      <c r="H84" s="383"/>
      <c r="I84" s="384"/>
      <c r="J84" s="385"/>
      <c r="K84" s="385"/>
      <c r="L84" s="385"/>
      <c r="M84" s="385"/>
      <c r="N84" s="385"/>
      <c r="O84" s="385"/>
      <c r="P84" s="385"/>
      <c r="Q84" s="385"/>
      <c r="R84" s="385"/>
      <c r="S84" s="385"/>
      <c r="T84" s="385"/>
      <c r="U84" s="339"/>
      <c r="V84" s="340"/>
      <c r="W84" s="340"/>
      <c r="X84" s="340"/>
      <c r="Y84" s="340"/>
      <c r="Z84" s="341"/>
      <c r="AA84" s="365"/>
      <c r="AB84" s="363"/>
      <c r="AC84" s="363"/>
      <c r="AD84" s="363"/>
      <c r="AE84" s="363"/>
      <c r="AF84" s="363"/>
      <c r="AG84" s="363"/>
      <c r="AH84" s="363"/>
      <c r="AI84" s="363"/>
      <c r="AJ84" s="363"/>
      <c r="AK84" s="363"/>
      <c r="AL84" s="363"/>
      <c r="AM84" s="363"/>
      <c r="AN84" s="363"/>
      <c r="AO84" s="363"/>
      <c r="AP84" s="364"/>
      <c r="AQ84" s="364"/>
      <c r="AR84" s="364"/>
      <c r="AS84" s="364"/>
      <c r="AT84" s="364"/>
      <c r="AU84" s="364"/>
    </row>
    <row r="85" spans="1:47" ht="6.95" customHeight="1">
      <c r="A85" s="2"/>
      <c r="B85" s="359"/>
      <c r="C85" s="376"/>
      <c r="D85" s="377"/>
      <c r="E85" s="377"/>
      <c r="F85" s="377"/>
      <c r="G85" s="377"/>
      <c r="H85" s="377"/>
      <c r="I85" s="378"/>
      <c r="J85" s="385"/>
      <c r="K85" s="385"/>
      <c r="L85" s="385"/>
      <c r="M85" s="385"/>
      <c r="N85" s="385"/>
      <c r="O85" s="385"/>
      <c r="P85" s="385"/>
      <c r="Q85" s="385"/>
      <c r="R85" s="385"/>
      <c r="S85" s="385"/>
      <c r="T85" s="385"/>
      <c r="U85" s="339">
        <f>J85+P85</f>
        <v>0</v>
      </c>
      <c r="V85" s="340"/>
      <c r="W85" s="340"/>
      <c r="X85" s="340"/>
      <c r="Y85" s="340"/>
      <c r="Z85" s="341"/>
      <c r="AA85" s="365"/>
      <c r="AB85" s="363"/>
      <c r="AC85" s="363"/>
      <c r="AD85" s="363"/>
      <c r="AE85" s="363"/>
      <c r="AF85" s="363"/>
      <c r="AG85" s="363"/>
      <c r="AH85" s="363"/>
      <c r="AI85" s="363"/>
      <c r="AJ85" s="363"/>
      <c r="AK85" s="363"/>
      <c r="AL85" s="363"/>
      <c r="AM85" s="363"/>
      <c r="AN85" s="363"/>
      <c r="AO85" s="363"/>
      <c r="AP85" s="364"/>
      <c r="AQ85" s="364"/>
      <c r="AR85" s="364"/>
      <c r="AS85" s="364"/>
      <c r="AT85" s="364"/>
      <c r="AU85" s="364"/>
    </row>
    <row r="86" spans="1:47" ht="6.95" customHeight="1">
      <c r="A86" s="2"/>
      <c r="B86" s="359"/>
      <c r="C86" s="379"/>
      <c r="D86" s="380"/>
      <c r="E86" s="380"/>
      <c r="F86" s="380"/>
      <c r="G86" s="380"/>
      <c r="H86" s="380"/>
      <c r="I86" s="381"/>
      <c r="J86" s="385"/>
      <c r="K86" s="385"/>
      <c r="L86" s="385"/>
      <c r="M86" s="385"/>
      <c r="N86" s="385"/>
      <c r="O86" s="385"/>
      <c r="P86" s="385"/>
      <c r="Q86" s="385"/>
      <c r="R86" s="385"/>
      <c r="S86" s="385"/>
      <c r="T86" s="385"/>
      <c r="U86" s="339"/>
      <c r="V86" s="340"/>
      <c r="W86" s="340"/>
      <c r="X86" s="340"/>
      <c r="Y86" s="340"/>
      <c r="Z86" s="341"/>
      <c r="AA86" s="365"/>
      <c r="AB86" s="363"/>
      <c r="AC86" s="363"/>
      <c r="AD86" s="363"/>
      <c r="AE86" s="363"/>
      <c r="AF86" s="363"/>
      <c r="AG86" s="363"/>
      <c r="AH86" s="363"/>
      <c r="AI86" s="363"/>
      <c r="AJ86" s="363"/>
      <c r="AK86" s="363"/>
      <c r="AL86" s="363"/>
      <c r="AM86" s="363"/>
      <c r="AN86" s="363"/>
      <c r="AO86" s="363"/>
      <c r="AP86" s="364"/>
      <c r="AQ86" s="364"/>
      <c r="AR86" s="364"/>
      <c r="AS86" s="364"/>
      <c r="AT86" s="364"/>
      <c r="AU86" s="364"/>
    </row>
    <row r="87" spans="1:47" ht="6.95" customHeight="1">
      <c r="A87" s="2"/>
      <c r="B87" s="359"/>
      <c r="C87" s="379"/>
      <c r="D87" s="380"/>
      <c r="E87" s="380"/>
      <c r="F87" s="380"/>
      <c r="G87" s="380"/>
      <c r="H87" s="380"/>
      <c r="I87" s="381"/>
      <c r="J87" s="385"/>
      <c r="K87" s="385"/>
      <c r="L87" s="385"/>
      <c r="M87" s="385"/>
      <c r="N87" s="385"/>
      <c r="O87" s="385"/>
      <c r="P87" s="385"/>
      <c r="Q87" s="385"/>
      <c r="R87" s="385"/>
      <c r="S87" s="385"/>
      <c r="T87" s="385"/>
      <c r="U87" s="339"/>
      <c r="V87" s="340"/>
      <c r="W87" s="340"/>
      <c r="X87" s="340"/>
      <c r="Y87" s="340"/>
      <c r="Z87" s="341"/>
      <c r="AA87" s="365"/>
      <c r="AB87" s="363"/>
      <c r="AC87" s="363"/>
      <c r="AD87" s="363"/>
      <c r="AE87" s="363"/>
      <c r="AF87" s="363"/>
      <c r="AG87" s="363"/>
      <c r="AH87" s="363"/>
      <c r="AI87" s="363"/>
      <c r="AJ87" s="363"/>
      <c r="AK87" s="363"/>
      <c r="AL87" s="363"/>
      <c r="AM87" s="363"/>
      <c r="AN87" s="363"/>
      <c r="AO87" s="363"/>
      <c r="AP87" s="364"/>
      <c r="AQ87" s="364"/>
      <c r="AR87" s="364"/>
      <c r="AS87" s="364"/>
      <c r="AT87" s="364"/>
      <c r="AU87" s="364"/>
    </row>
    <row r="88" spans="1:47" ht="6.95" customHeight="1">
      <c r="A88" s="2"/>
      <c r="B88" s="359"/>
      <c r="C88" s="382"/>
      <c r="D88" s="383"/>
      <c r="E88" s="383"/>
      <c r="F88" s="383"/>
      <c r="G88" s="383"/>
      <c r="H88" s="383"/>
      <c r="I88" s="384"/>
      <c r="J88" s="385"/>
      <c r="K88" s="385"/>
      <c r="L88" s="385"/>
      <c r="M88" s="385"/>
      <c r="N88" s="385"/>
      <c r="O88" s="385"/>
      <c r="P88" s="385"/>
      <c r="Q88" s="385"/>
      <c r="R88" s="385"/>
      <c r="S88" s="385"/>
      <c r="T88" s="385"/>
      <c r="U88" s="339"/>
      <c r="V88" s="340"/>
      <c r="W88" s="340"/>
      <c r="X88" s="340"/>
      <c r="Y88" s="340"/>
      <c r="Z88" s="341"/>
      <c r="AA88" s="365"/>
      <c r="AB88" s="363"/>
      <c r="AC88" s="363"/>
      <c r="AD88" s="363"/>
      <c r="AE88" s="363"/>
      <c r="AF88" s="363"/>
      <c r="AG88" s="363"/>
      <c r="AH88" s="363"/>
      <c r="AI88" s="363"/>
      <c r="AJ88" s="363"/>
      <c r="AK88" s="363"/>
      <c r="AL88" s="363"/>
      <c r="AM88" s="363"/>
      <c r="AN88" s="363"/>
      <c r="AO88" s="363"/>
      <c r="AP88" s="364"/>
      <c r="AQ88" s="364"/>
      <c r="AR88" s="364"/>
      <c r="AS88" s="364"/>
      <c r="AT88" s="364"/>
      <c r="AU88" s="364"/>
    </row>
    <row r="89" spans="1:47" ht="6.95" customHeight="1">
      <c r="A89" s="2"/>
      <c r="B89" s="359"/>
      <c r="C89" s="376"/>
      <c r="D89" s="377"/>
      <c r="E89" s="377"/>
      <c r="F89" s="377"/>
      <c r="G89" s="377"/>
      <c r="H89" s="377"/>
      <c r="I89" s="378"/>
      <c r="J89" s="385"/>
      <c r="K89" s="385"/>
      <c r="L89" s="385"/>
      <c r="M89" s="385"/>
      <c r="N89" s="385"/>
      <c r="O89" s="385"/>
      <c r="P89" s="385"/>
      <c r="Q89" s="385"/>
      <c r="R89" s="385"/>
      <c r="S89" s="385"/>
      <c r="T89" s="385"/>
      <c r="U89" s="339">
        <f>J89+P89</f>
        <v>0</v>
      </c>
      <c r="V89" s="340"/>
      <c r="W89" s="340"/>
      <c r="X89" s="340"/>
      <c r="Y89" s="340"/>
      <c r="Z89" s="341"/>
      <c r="AA89" s="365"/>
      <c r="AB89" s="363"/>
      <c r="AC89" s="363"/>
      <c r="AD89" s="363"/>
      <c r="AE89" s="363"/>
      <c r="AF89" s="363"/>
      <c r="AG89" s="363"/>
      <c r="AH89" s="363"/>
      <c r="AI89" s="363"/>
      <c r="AJ89" s="363"/>
      <c r="AK89" s="363"/>
      <c r="AL89" s="363"/>
      <c r="AM89" s="363"/>
      <c r="AN89" s="363"/>
      <c r="AO89" s="363"/>
      <c r="AP89" s="364"/>
      <c r="AQ89" s="364"/>
      <c r="AR89" s="364"/>
      <c r="AS89" s="364"/>
      <c r="AT89" s="364"/>
      <c r="AU89" s="364"/>
    </row>
    <row r="90" spans="1:47" ht="6.95" customHeight="1">
      <c r="A90" s="2"/>
      <c r="B90" s="359"/>
      <c r="C90" s="379"/>
      <c r="D90" s="380"/>
      <c r="E90" s="380"/>
      <c r="F90" s="380"/>
      <c r="G90" s="380"/>
      <c r="H90" s="380"/>
      <c r="I90" s="381"/>
      <c r="J90" s="385"/>
      <c r="K90" s="385"/>
      <c r="L90" s="385"/>
      <c r="M90" s="385"/>
      <c r="N90" s="385"/>
      <c r="O90" s="385"/>
      <c r="P90" s="385"/>
      <c r="Q90" s="385"/>
      <c r="R90" s="385"/>
      <c r="S90" s="385"/>
      <c r="T90" s="385"/>
      <c r="U90" s="339"/>
      <c r="V90" s="340"/>
      <c r="W90" s="340"/>
      <c r="X90" s="340"/>
      <c r="Y90" s="340"/>
      <c r="Z90" s="341"/>
      <c r="AA90" s="365"/>
      <c r="AB90" s="363"/>
      <c r="AC90" s="363"/>
      <c r="AD90" s="363"/>
      <c r="AE90" s="363"/>
      <c r="AF90" s="363"/>
      <c r="AG90" s="363"/>
      <c r="AH90" s="363"/>
      <c r="AI90" s="363"/>
      <c r="AJ90" s="363"/>
      <c r="AK90" s="363"/>
      <c r="AL90" s="363"/>
      <c r="AM90" s="363"/>
      <c r="AN90" s="363"/>
      <c r="AO90" s="363"/>
      <c r="AP90" s="364"/>
      <c r="AQ90" s="364"/>
      <c r="AR90" s="364"/>
      <c r="AS90" s="364"/>
      <c r="AT90" s="364"/>
      <c r="AU90" s="364"/>
    </row>
    <row r="91" spans="1:47" ht="6.95" customHeight="1">
      <c r="A91" s="2"/>
      <c r="B91" s="359"/>
      <c r="C91" s="379"/>
      <c r="D91" s="380"/>
      <c r="E91" s="380"/>
      <c r="F91" s="380"/>
      <c r="G91" s="380"/>
      <c r="H91" s="380"/>
      <c r="I91" s="381"/>
      <c r="J91" s="385"/>
      <c r="K91" s="385"/>
      <c r="L91" s="385"/>
      <c r="M91" s="385"/>
      <c r="N91" s="385"/>
      <c r="O91" s="385"/>
      <c r="P91" s="385"/>
      <c r="Q91" s="385"/>
      <c r="R91" s="385"/>
      <c r="S91" s="385"/>
      <c r="T91" s="385"/>
      <c r="U91" s="339"/>
      <c r="V91" s="340"/>
      <c r="W91" s="340"/>
      <c r="X91" s="340"/>
      <c r="Y91" s="340"/>
      <c r="Z91" s="341"/>
      <c r="AA91" s="365"/>
      <c r="AB91" s="363"/>
      <c r="AC91" s="363"/>
      <c r="AD91" s="363"/>
      <c r="AE91" s="363"/>
      <c r="AF91" s="363"/>
      <c r="AG91" s="363"/>
      <c r="AH91" s="363"/>
      <c r="AI91" s="363"/>
      <c r="AJ91" s="363"/>
      <c r="AK91" s="363"/>
      <c r="AL91" s="363"/>
      <c r="AM91" s="363"/>
      <c r="AN91" s="363"/>
      <c r="AO91" s="363"/>
      <c r="AP91" s="364"/>
      <c r="AQ91" s="364"/>
      <c r="AR91" s="364"/>
      <c r="AS91" s="364"/>
      <c r="AT91" s="364"/>
      <c r="AU91" s="364"/>
    </row>
    <row r="92" spans="1:47" ht="6.95" customHeight="1">
      <c r="A92" s="2"/>
      <c r="B92" s="359"/>
      <c r="C92" s="382"/>
      <c r="D92" s="383"/>
      <c r="E92" s="383"/>
      <c r="F92" s="383"/>
      <c r="G92" s="383"/>
      <c r="H92" s="383"/>
      <c r="I92" s="384"/>
      <c r="J92" s="385"/>
      <c r="K92" s="385"/>
      <c r="L92" s="385"/>
      <c r="M92" s="385"/>
      <c r="N92" s="385"/>
      <c r="O92" s="385"/>
      <c r="P92" s="385"/>
      <c r="Q92" s="385"/>
      <c r="R92" s="385"/>
      <c r="S92" s="385"/>
      <c r="T92" s="385"/>
      <c r="U92" s="339"/>
      <c r="V92" s="340"/>
      <c r="W92" s="340"/>
      <c r="X92" s="340"/>
      <c r="Y92" s="340"/>
      <c r="Z92" s="341"/>
      <c r="AA92" s="365"/>
      <c r="AB92" s="363"/>
      <c r="AC92" s="363"/>
      <c r="AD92" s="363"/>
      <c r="AE92" s="363"/>
      <c r="AF92" s="363"/>
      <c r="AG92" s="363"/>
      <c r="AH92" s="363"/>
      <c r="AI92" s="363"/>
      <c r="AJ92" s="363"/>
      <c r="AK92" s="363"/>
      <c r="AL92" s="363"/>
      <c r="AM92" s="363"/>
      <c r="AN92" s="363"/>
      <c r="AO92" s="363"/>
      <c r="AP92" s="364"/>
      <c r="AQ92" s="364"/>
      <c r="AR92" s="364"/>
      <c r="AS92" s="364"/>
      <c r="AT92" s="364"/>
      <c r="AU92" s="364"/>
    </row>
    <row r="93" spans="1:47" ht="6.95" customHeight="1">
      <c r="A93" s="2"/>
      <c r="B93" s="262"/>
      <c r="C93" s="376"/>
      <c r="D93" s="377"/>
      <c r="E93" s="377"/>
      <c r="F93" s="377"/>
      <c r="G93" s="377"/>
      <c r="H93" s="377"/>
      <c r="I93" s="378"/>
      <c r="J93" s="385"/>
      <c r="K93" s="385"/>
      <c r="L93" s="385"/>
      <c r="M93" s="385"/>
      <c r="N93" s="385"/>
      <c r="O93" s="385"/>
      <c r="P93" s="385"/>
      <c r="Q93" s="385"/>
      <c r="R93" s="385"/>
      <c r="S93" s="385"/>
      <c r="T93" s="385"/>
      <c r="U93" s="339">
        <f>J93+P93</f>
        <v>0</v>
      </c>
      <c r="V93" s="340"/>
      <c r="W93" s="340"/>
      <c r="X93" s="340"/>
      <c r="Y93" s="340"/>
      <c r="Z93" s="341"/>
      <c r="AA93" s="365"/>
      <c r="AB93" s="363"/>
      <c r="AC93" s="363"/>
      <c r="AD93" s="363"/>
      <c r="AE93" s="363"/>
      <c r="AF93" s="363"/>
      <c r="AG93" s="363"/>
      <c r="AH93" s="363"/>
      <c r="AI93" s="363"/>
      <c r="AJ93" s="363"/>
      <c r="AK93" s="363"/>
      <c r="AL93" s="363"/>
      <c r="AM93" s="363"/>
      <c r="AN93" s="363"/>
      <c r="AO93" s="363"/>
      <c r="AP93" s="364"/>
      <c r="AQ93" s="364"/>
      <c r="AR93" s="364"/>
      <c r="AS93" s="364"/>
      <c r="AT93" s="364"/>
      <c r="AU93" s="364"/>
    </row>
    <row r="94" spans="1:47" ht="6.95" customHeight="1">
      <c r="A94" s="2"/>
      <c r="B94" s="262"/>
      <c r="C94" s="379"/>
      <c r="D94" s="380"/>
      <c r="E94" s="380"/>
      <c r="F94" s="380"/>
      <c r="G94" s="380"/>
      <c r="H94" s="380"/>
      <c r="I94" s="381"/>
      <c r="J94" s="385"/>
      <c r="K94" s="385"/>
      <c r="L94" s="385"/>
      <c r="M94" s="385"/>
      <c r="N94" s="385"/>
      <c r="O94" s="385"/>
      <c r="P94" s="385"/>
      <c r="Q94" s="385"/>
      <c r="R94" s="385"/>
      <c r="S94" s="385"/>
      <c r="T94" s="385"/>
      <c r="U94" s="339"/>
      <c r="V94" s="340"/>
      <c r="W94" s="340"/>
      <c r="X94" s="340"/>
      <c r="Y94" s="340"/>
      <c r="Z94" s="341"/>
      <c r="AA94" s="365"/>
      <c r="AB94" s="363"/>
      <c r="AC94" s="363"/>
      <c r="AD94" s="363"/>
      <c r="AE94" s="363"/>
      <c r="AF94" s="363"/>
      <c r="AG94" s="363"/>
      <c r="AH94" s="363"/>
      <c r="AI94" s="363"/>
      <c r="AJ94" s="363"/>
      <c r="AK94" s="363"/>
      <c r="AL94" s="363"/>
      <c r="AM94" s="363"/>
      <c r="AN94" s="363"/>
      <c r="AO94" s="363"/>
      <c r="AP94" s="364"/>
      <c r="AQ94" s="364"/>
      <c r="AR94" s="364"/>
      <c r="AS94" s="364"/>
      <c r="AT94" s="364"/>
      <c r="AU94" s="364"/>
    </row>
    <row r="95" spans="1:47" ht="6.95" customHeight="1">
      <c r="A95" s="2"/>
      <c r="B95" s="262"/>
      <c r="C95" s="379"/>
      <c r="D95" s="380"/>
      <c r="E95" s="380"/>
      <c r="F95" s="380"/>
      <c r="G95" s="380"/>
      <c r="H95" s="380"/>
      <c r="I95" s="381"/>
      <c r="J95" s="385"/>
      <c r="K95" s="385"/>
      <c r="L95" s="385"/>
      <c r="M95" s="385"/>
      <c r="N95" s="385"/>
      <c r="O95" s="385"/>
      <c r="P95" s="385"/>
      <c r="Q95" s="385"/>
      <c r="R95" s="385"/>
      <c r="S95" s="385"/>
      <c r="T95" s="385"/>
      <c r="U95" s="339"/>
      <c r="V95" s="340"/>
      <c r="W95" s="340"/>
      <c r="X95" s="340"/>
      <c r="Y95" s="340"/>
      <c r="Z95" s="341"/>
      <c r="AA95" s="365"/>
      <c r="AB95" s="363"/>
      <c r="AC95" s="363"/>
      <c r="AD95" s="363"/>
      <c r="AE95" s="363"/>
      <c r="AF95" s="363"/>
      <c r="AG95" s="363"/>
      <c r="AH95" s="363"/>
      <c r="AI95" s="363"/>
      <c r="AJ95" s="363"/>
      <c r="AK95" s="363"/>
      <c r="AL95" s="363"/>
      <c r="AM95" s="363"/>
      <c r="AN95" s="363"/>
      <c r="AO95" s="363"/>
      <c r="AP95" s="364"/>
      <c r="AQ95" s="364"/>
      <c r="AR95" s="364"/>
      <c r="AS95" s="364"/>
      <c r="AT95" s="364"/>
      <c r="AU95" s="364"/>
    </row>
    <row r="96" spans="1:47" ht="6.95" customHeight="1">
      <c r="A96" s="2"/>
      <c r="B96" s="391"/>
      <c r="C96" s="382"/>
      <c r="D96" s="383"/>
      <c r="E96" s="383"/>
      <c r="F96" s="383"/>
      <c r="G96" s="383"/>
      <c r="H96" s="383"/>
      <c r="I96" s="384"/>
      <c r="J96" s="385"/>
      <c r="K96" s="385"/>
      <c r="L96" s="385"/>
      <c r="M96" s="385"/>
      <c r="N96" s="385"/>
      <c r="O96" s="385"/>
      <c r="P96" s="385"/>
      <c r="Q96" s="385"/>
      <c r="R96" s="385"/>
      <c r="S96" s="385"/>
      <c r="T96" s="385"/>
      <c r="U96" s="339"/>
      <c r="V96" s="340"/>
      <c r="W96" s="340"/>
      <c r="X96" s="340"/>
      <c r="Y96" s="340"/>
      <c r="Z96" s="341"/>
      <c r="AA96" s="365"/>
      <c r="AB96" s="363"/>
      <c r="AC96" s="363"/>
      <c r="AD96" s="363"/>
      <c r="AE96" s="363"/>
      <c r="AF96" s="363"/>
      <c r="AG96" s="363"/>
      <c r="AH96" s="363"/>
      <c r="AI96" s="363"/>
      <c r="AJ96" s="363"/>
      <c r="AK96" s="363"/>
      <c r="AL96" s="363"/>
      <c r="AM96" s="363"/>
      <c r="AN96" s="363"/>
      <c r="AO96" s="363"/>
      <c r="AP96" s="364"/>
      <c r="AQ96" s="364"/>
      <c r="AR96" s="364"/>
      <c r="AS96" s="364"/>
      <c r="AT96" s="364"/>
      <c r="AU96" s="364"/>
    </row>
    <row r="97" spans="1:48" ht="6.95" customHeight="1">
      <c r="A97" s="2"/>
      <c r="B97" s="386"/>
      <c r="C97" s="376"/>
      <c r="D97" s="377"/>
      <c r="E97" s="377"/>
      <c r="F97" s="377"/>
      <c r="G97" s="377"/>
      <c r="H97" s="377"/>
      <c r="I97" s="378"/>
      <c r="J97" s="395"/>
      <c r="K97" s="395"/>
      <c r="L97" s="395"/>
      <c r="M97" s="395"/>
      <c r="N97" s="395"/>
      <c r="O97" s="395"/>
      <c r="P97" s="395"/>
      <c r="Q97" s="395"/>
      <c r="R97" s="395"/>
      <c r="S97" s="395"/>
      <c r="T97" s="395"/>
      <c r="U97" s="336">
        <f>J97+P97</f>
        <v>0</v>
      </c>
      <c r="V97" s="337"/>
      <c r="W97" s="337"/>
      <c r="X97" s="337"/>
      <c r="Y97" s="337"/>
      <c r="Z97" s="338"/>
      <c r="AA97" s="342"/>
      <c r="AB97" s="320"/>
      <c r="AC97" s="320"/>
      <c r="AD97" s="320"/>
      <c r="AE97" s="320"/>
      <c r="AF97" s="320"/>
      <c r="AG97" s="320"/>
      <c r="AH97" s="320"/>
      <c r="AI97" s="320"/>
      <c r="AJ97" s="320"/>
      <c r="AK97" s="320"/>
      <c r="AL97" s="320"/>
      <c r="AM97" s="320"/>
      <c r="AN97" s="320"/>
      <c r="AO97" s="320"/>
      <c r="AP97" s="321"/>
      <c r="AQ97" s="321"/>
      <c r="AR97" s="321"/>
      <c r="AS97" s="321"/>
      <c r="AT97" s="321"/>
      <c r="AU97" s="321"/>
    </row>
    <row r="98" spans="1:48" ht="6.95" customHeight="1">
      <c r="A98" s="2"/>
      <c r="B98" s="262"/>
      <c r="C98" s="379"/>
      <c r="D98" s="380"/>
      <c r="E98" s="380"/>
      <c r="F98" s="380"/>
      <c r="G98" s="380"/>
      <c r="H98" s="380"/>
      <c r="I98" s="381"/>
      <c r="J98" s="385"/>
      <c r="K98" s="385"/>
      <c r="L98" s="385"/>
      <c r="M98" s="385"/>
      <c r="N98" s="385"/>
      <c r="O98" s="385"/>
      <c r="P98" s="385"/>
      <c r="Q98" s="385"/>
      <c r="R98" s="385"/>
      <c r="S98" s="385"/>
      <c r="T98" s="385"/>
      <c r="U98" s="339"/>
      <c r="V98" s="340"/>
      <c r="W98" s="340"/>
      <c r="X98" s="340"/>
      <c r="Y98" s="340"/>
      <c r="Z98" s="341"/>
      <c r="AA98" s="342"/>
      <c r="AB98" s="320"/>
      <c r="AC98" s="320"/>
      <c r="AD98" s="320"/>
      <c r="AE98" s="320"/>
      <c r="AF98" s="320"/>
      <c r="AG98" s="320"/>
      <c r="AH98" s="320"/>
      <c r="AI98" s="320"/>
      <c r="AJ98" s="320"/>
      <c r="AK98" s="320"/>
      <c r="AL98" s="320"/>
      <c r="AM98" s="320"/>
      <c r="AN98" s="320"/>
      <c r="AO98" s="320"/>
      <c r="AP98" s="321"/>
      <c r="AQ98" s="321"/>
      <c r="AR98" s="321"/>
      <c r="AS98" s="321"/>
      <c r="AT98" s="321"/>
      <c r="AU98" s="321"/>
    </row>
    <row r="99" spans="1:48" ht="6.95" customHeight="1">
      <c r="A99" s="2"/>
      <c r="B99" s="262"/>
      <c r="C99" s="379"/>
      <c r="D99" s="380"/>
      <c r="E99" s="380"/>
      <c r="F99" s="380"/>
      <c r="G99" s="380"/>
      <c r="H99" s="380"/>
      <c r="I99" s="381"/>
      <c r="J99" s="385"/>
      <c r="K99" s="385"/>
      <c r="L99" s="385"/>
      <c r="M99" s="385"/>
      <c r="N99" s="385"/>
      <c r="O99" s="385"/>
      <c r="P99" s="385"/>
      <c r="Q99" s="385"/>
      <c r="R99" s="385"/>
      <c r="S99" s="385"/>
      <c r="T99" s="385"/>
      <c r="U99" s="339"/>
      <c r="V99" s="340"/>
      <c r="W99" s="340"/>
      <c r="X99" s="340"/>
      <c r="Y99" s="340"/>
      <c r="Z99" s="341"/>
      <c r="AA99" s="342"/>
      <c r="AB99" s="320"/>
      <c r="AC99" s="320"/>
      <c r="AD99" s="320"/>
      <c r="AE99" s="320"/>
      <c r="AF99" s="320"/>
      <c r="AG99" s="320"/>
      <c r="AH99" s="320"/>
      <c r="AI99" s="320"/>
      <c r="AJ99" s="320"/>
      <c r="AK99" s="320"/>
      <c r="AL99" s="320"/>
      <c r="AM99" s="320"/>
      <c r="AN99" s="320"/>
      <c r="AO99" s="320"/>
      <c r="AP99" s="321"/>
      <c r="AQ99" s="321"/>
      <c r="AR99" s="321"/>
      <c r="AS99" s="321"/>
      <c r="AT99" s="321"/>
      <c r="AU99" s="321"/>
    </row>
    <row r="100" spans="1:48" ht="6.95" customHeight="1" thickBot="1">
      <c r="A100" s="2"/>
      <c r="B100" s="387"/>
      <c r="C100" s="388"/>
      <c r="D100" s="389"/>
      <c r="E100" s="389"/>
      <c r="F100" s="389"/>
      <c r="G100" s="389"/>
      <c r="H100" s="389"/>
      <c r="I100" s="390"/>
      <c r="J100" s="396"/>
      <c r="K100" s="396"/>
      <c r="L100" s="396"/>
      <c r="M100" s="396"/>
      <c r="N100" s="396"/>
      <c r="O100" s="396"/>
      <c r="P100" s="396"/>
      <c r="Q100" s="396"/>
      <c r="R100" s="396"/>
      <c r="S100" s="396"/>
      <c r="T100" s="396"/>
      <c r="U100" s="397"/>
      <c r="V100" s="398"/>
      <c r="W100" s="398"/>
      <c r="X100" s="398"/>
      <c r="Y100" s="398"/>
      <c r="Z100" s="399"/>
      <c r="AA100" s="400"/>
      <c r="AB100" s="401"/>
      <c r="AC100" s="401"/>
      <c r="AD100" s="401"/>
      <c r="AE100" s="401"/>
      <c r="AF100" s="401"/>
      <c r="AG100" s="401"/>
      <c r="AH100" s="401"/>
      <c r="AI100" s="401"/>
      <c r="AJ100" s="401"/>
      <c r="AK100" s="401"/>
      <c r="AL100" s="401"/>
      <c r="AM100" s="401"/>
      <c r="AN100" s="401"/>
      <c r="AO100" s="401"/>
      <c r="AP100" s="392"/>
      <c r="AQ100" s="392"/>
      <c r="AR100" s="392"/>
      <c r="AS100" s="392"/>
      <c r="AT100" s="392"/>
      <c r="AU100" s="392"/>
    </row>
    <row r="101" spans="1:48" ht="6.95" customHeight="1" thickTop="1">
      <c r="A101" s="2"/>
      <c r="B101" s="262" t="s">
        <v>21</v>
      </c>
      <c r="C101" s="262"/>
      <c r="D101" s="262"/>
      <c r="E101" s="262"/>
      <c r="F101" s="262"/>
      <c r="G101" s="262"/>
      <c r="H101" s="262"/>
      <c r="I101" s="393"/>
      <c r="J101" s="394">
        <f>IF(COUNT(J41:O100)=0,"",SUM(J41:O100))</f>
        <v>14000</v>
      </c>
      <c r="K101" s="394"/>
      <c r="L101" s="394"/>
      <c r="M101" s="394"/>
      <c r="N101" s="394"/>
      <c r="O101" s="394"/>
      <c r="P101" s="394">
        <f>IF(COUNT(P41:T100)=0,"",SUM(P41:T100))</f>
        <v>1300</v>
      </c>
      <c r="Q101" s="394"/>
      <c r="R101" s="394"/>
      <c r="S101" s="394"/>
      <c r="T101" s="394"/>
      <c r="U101" s="394">
        <f>IFERROR(SUM(J101+P101),"")</f>
        <v>15300</v>
      </c>
      <c r="V101" s="394"/>
      <c r="W101" s="394"/>
      <c r="X101" s="394"/>
      <c r="Y101" s="394"/>
      <c r="Z101" s="394"/>
      <c r="AA101" s="320"/>
      <c r="AB101" s="320"/>
      <c r="AC101" s="320"/>
      <c r="AD101" s="320"/>
      <c r="AE101" s="320"/>
      <c r="AF101" s="320"/>
      <c r="AG101" s="320"/>
      <c r="AH101" s="320"/>
      <c r="AI101" s="320"/>
      <c r="AJ101" s="320"/>
      <c r="AK101" s="320"/>
      <c r="AL101" s="320"/>
      <c r="AM101" s="320"/>
      <c r="AN101" s="320"/>
      <c r="AO101" s="320"/>
      <c r="AP101" s="321"/>
      <c r="AQ101" s="321"/>
      <c r="AR101" s="321"/>
      <c r="AS101" s="321"/>
      <c r="AT101" s="321"/>
      <c r="AU101" s="321"/>
    </row>
    <row r="102" spans="1:48" ht="6.95" customHeight="1">
      <c r="A102" s="2"/>
      <c r="B102" s="262"/>
      <c r="C102" s="262"/>
      <c r="D102" s="262"/>
      <c r="E102" s="262"/>
      <c r="F102" s="262"/>
      <c r="G102" s="262"/>
      <c r="H102" s="262"/>
      <c r="I102" s="393"/>
      <c r="J102" s="394"/>
      <c r="K102" s="394"/>
      <c r="L102" s="394"/>
      <c r="M102" s="394"/>
      <c r="N102" s="394"/>
      <c r="O102" s="394"/>
      <c r="P102" s="394"/>
      <c r="Q102" s="394"/>
      <c r="R102" s="394"/>
      <c r="S102" s="394"/>
      <c r="T102" s="394"/>
      <c r="U102" s="394"/>
      <c r="V102" s="394"/>
      <c r="W102" s="394"/>
      <c r="X102" s="394"/>
      <c r="Y102" s="394"/>
      <c r="Z102" s="394"/>
      <c r="AA102" s="320"/>
      <c r="AB102" s="320"/>
      <c r="AC102" s="320"/>
      <c r="AD102" s="320"/>
      <c r="AE102" s="320"/>
      <c r="AF102" s="320"/>
      <c r="AG102" s="320"/>
      <c r="AH102" s="320"/>
      <c r="AI102" s="320"/>
      <c r="AJ102" s="320"/>
      <c r="AK102" s="320"/>
      <c r="AL102" s="320"/>
      <c r="AM102" s="320"/>
      <c r="AN102" s="320"/>
      <c r="AO102" s="320"/>
      <c r="AP102" s="321"/>
      <c r="AQ102" s="321"/>
      <c r="AR102" s="321"/>
      <c r="AS102" s="321"/>
      <c r="AT102" s="321"/>
      <c r="AU102" s="321"/>
    </row>
    <row r="103" spans="1:48" ht="6.95" customHeight="1">
      <c r="A103" s="2"/>
      <c r="B103" s="262"/>
      <c r="C103" s="262"/>
      <c r="D103" s="262"/>
      <c r="E103" s="262"/>
      <c r="F103" s="262"/>
      <c r="G103" s="262"/>
      <c r="H103" s="262"/>
      <c r="I103" s="393"/>
      <c r="J103" s="394"/>
      <c r="K103" s="394"/>
      <c r="L103" s="394"/>
      <c r="M103" s="394"/>
      <c r="N103" s="394"/>
      <c r="O103" s="394"/>
      <c r="P103" s="394"/>
      <c r="Q103" s="394"/>
      <c r="R103" s="394"/>
      <c r="S103" s="394"/>
      <c r="T103" s="394"/>
      <c r="U103" s="394"/>
      <c r="V103" s="394"/>
      <c r="W103" s="394"/>
      <c r="X103" s="394"/>
      <c r="Y103" s="394"/>
      <c r="Z103" s="394"/>
      <c r="AA103" s="320"/>
      <c r="AB103" s="320"/>
      <c r="AC103" s="320"/>
      <c r="AD103" s="320"/>
      <c r="AE103" s="320"/>
      <c r="AF103" s="320"/>
      <c r="AG103" s="320"/>
      <c r="AH103" s="320"/>
      <c r="AI103" s="320"/>
      <c r="AJ103" s="320"/>
      <c r="AK103" s="320"/>
      <c r="AL103" s="320"/>
      <c r="AM103" s="320"/>
      <c r="AN103" s="320"/>
      <c r="AO103" s="320"/>
      <c r="AP103" s="321"/>
      <c r="AQ103" s="321"/>
      <c r="AR103" s="321"/>
      <c r="AS103" s="321"/>
      <c r="AT103" s="321"/>
      <c r="AU103" s="321"/>
    </row>
    <row r="104" spans="1:48" ht="6.95" customHeight="1">
      <c r="A104" s="2"/>
      <c r="B104" s="262"/>
      <c r="C104" s="262"/>
      <c r="D104" s="262"/>
      <c r="E104" s="262"/>
      <c r="F104" s="262"/>
      <c r="G104" s="262"/>
      <c r="H104" s="262"/>
      <c r="I104" s="393"/>
      <c r="J104" s="394"/>
      <c r="K104" s="394"/>
      <c r="L104" s="394"/>
      <c r="M104" s="394"/>
      <c r="N104" s="394"/>
      <c r="O104" s="394"/>
      <c r="P104" s="394"/>
      <c r="Q104" s="394"/>
      <c r="R104" s="394"/>
      <c r="S104" s="394"/>
      <c r="T104" s="394"/>
      <c r="U104" s="394"/>
      <c r="V104" s="394"/>
      <c r="W104" s="394"/>
      <c r="X104" s="394"/>
      <c r="Y104" s="394"/>
      <c r="Z104" s="394"/>
      <c r="AA104" s="320"/>
      <c r="AB104" s="320"/>
      <c r="AC104" s="320"/>
      <c r="AD104" s="320"/>
      <c r="AE104" s="320"/>
      <c r="AF104" s="320"/>
      <c r="AG104" s="320"/>
      <c r="AH104" s="320"/>
      <c r="AI104" s="320"/>
      <c r="AJ104" s="320"/>
      <c r="AK104" s="320"/>
      <c r="AL104" s="320"/>
      <c r="AM104" s="320"/>
      <c r="AN104" s="320"/>
      <c r="AO104" s="320"/>
      <c r="AP104" s="321"/>
      <c r="AQ104" s="321"/>
      <c r="AR104" s="321"/>
      <c r="AS104" s="321"/>
      <c r="AT104" s="321"/>
      <c r="AU104" s="321"/>
    </row>
    <row r="105" spans="1:48" ht="6.95" customHeight="1">
      <c r="A105" s="2"/>
      <c r="B105" s="262"/>
      <c r="C105" s="262"/>
      <c r="D105" s="262"/>
      <c r="E105" s="262"/>
      <c r="F105" s="262"/>
      <c r="G105" s="262"/>
      <c r="H105" s="262"/>
      <c r="I105" s="393"/>
      <c r="J105" s="394"/>
      <c r="K105" s="394"/>
      <c r="L105" s="394"/>
      <c r="M105" s="394"/>
      <c r="N105" s="394"/>
      <c r="O105" s="394"/>
      <c r="P105" s="394"/>
      <c r="Q105" s="394"/>
      <c r="R105" s="394"/>
      <c r="S105" s="394"/>
      <c r="T105" s="394"/>
      <c r="U105" s="394"/>
      <c r="V105" s="394"/>
      <c r="W105" s="394"/>
      <c r="X105" s="394"/>
      <c r="Y105" s="394"/>
      <c r="Z105" s="394"/>
      <c r="AA105" s="320"/>
      <c r="AB105" s="320"/>
      <c r="AC105" s="320"/>
      <c r="AD105" s="320"/>
      <c r="AE105" s="320"/>
      <c r="AF105" s="320"/>
      <c r="AG105" s="320"/>
      <c r="AH105" s="320"/>
      <c r="AI105" s="320"/>
      <c r="AJ105" s="320"/>
      <c r="AK105" s="320"/>
      <c r="AL105" s="320"/>
      <c r="AM105" s="320"/>
      <c r="AN105" s="320"/>
      <c r="AO105" s="320"/>
      <c r="AP105" s="321"/>
      <c r="AQ105" s="321"/>
      <c r="AR105" s="321"/>
      <c r="AS105" s="321"/>
      <c r="AT105" s="321"/>
      <c r="AU105" s="321"/>
    </row>
    <row r="106" spans="1:48" ht="6.95" customHeight="1">
      <c r="A106" s="2"/>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8" ht="6.95" customHeight="1">
      <c r="A107" s="21"/>
      <c r="B107" s="21"/>
      <c r="C107" s="21"/>
      <c r="D107" s="21"/>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row>
    <row r="108" spans="1:48" ht="6.95" customHeight="1">
      <c r="A108" s="21"/>
      <c r="B108" s="21"/>
      <c r="C108" s="21"/>
      <c r="D108" s="21"/>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row>
    <row r="109" spans="1:48" ht="6.95" customHeight="1">
      <c r="A109" s="21"/>
      <c r="B109" s="21"/>
      <c r="C109" s="21"/>
      <c r="D109" s="21"/>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row>
    <row r="110" spans="1:48" ht="6.95" customHeight="1">
      <c r="A110" s="21"/>
      <c r="B110" s="21"/>
      <c r="C110" s="21"/>
      <c r="D110" s="21"/>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row>
    <row r="111" spans="1:48" ht="6.95" customHeight="1">
      <c r="A111" s="21"/>
      <c r="B111" s="21"/>
      <c r="C111" s="22"/>
      <c r="D111" s="21"/>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3"/>
    </row>
    <row r="112" spans="1:48" ht="6.95" customHeight="1">
      <c r="A112" s="21"/>
      <c r="B112" s="21"/>
      <c r="C112" s="22"/>
      <c r="D112" s="21"/>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3"/>
    </row>
    <row r="113" spans="1:48" ht="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8" ht="6.95" customHeight="1">
      <c r="A114" s="21"/>
      <c r="B114" s="21"/>
      <c r="C114" s="7"/>
      <c r="D114" s="7"/>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row>
    <row r="115" spans="1:48" ht="6.95" customHeight="1">
      <c r="A115" s="21"/>
      <c r="B115" s="21"/>
      <c r="C115" s="7"/>
      <c r="D115" s="7"/>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row>
    <row r="116" spans="1:48" ht="6.95" customHeight="1"/>
    <row r="117" spans="1:48" ht="6.95" customHeight="1"/>
  </sheetData>
  <sheetProtection algorithmName="SHA-512" hashValue="7TRr5lXh6wxmU60gHoeHuwM1rgbqRED4nBMDYSB/NTC284izgftlbC58xIcTsXs2BPmXdYREq3GDewKVaAz9aw==" saltValue="x6VOwLuMJ4GzKqe9vqAFRQ==" spinCount="100000" sheet="1" objects="1" scenarios="1" selectLockedCells="1"/>
  <mergeCells count="200">
    <mergeCell ref="AF101:AJ105"/>
    <mergeCell ref="AK101:AO105"/>
    <mergeCell ref="AP101:AU105"/>
    <mergeCell ref="AP97:AU100"/>
    <mergeCell ref="B101:I105"/>
    <mergeCell ref="J101:O105"/>
    <mergeCell ref="P101:T105"/>
    <mergeCell ref="U101:Z105"/>
    <mergeCell ref="AA101:AE105"/>
    <mergeCell ref="J97:O100"/>
    <mergeCell ref="P97:T100"/>
    <mergeCell ref="U97:Z100"/>
    <mergeCell ref="AA97:AE100"/>
    <mergeCell ref="AF97:AJ100"/>
    <mergeCell ref="AK97:AO100"/>
    <mergeCell ref="AA93:AE96"/>
    <mergeCell ref="AF93:AJ96"/>
    <mergeCell ref="AK93:AO96"/>
    <mergeCell ref="AP93:AU96"/>
    <mergeCell ref="B97:B100"/>
    <mergeCell ref="C97:I100"/>
    <mergeCell ref="AA89:AE92"/>
    <mergeCell ref="AF89:AJ92"/>
    <mergeCell ref="AK89:AO92"/>
    <mergeCell ref="AP89:AU92"/>
    <mergeCell ref="B93:B96"/>
    <mergeCell ref="C93:I96"/>
    <mergeCell ref="J93:O96"/>
    <mergeCell ref="P93:T96"/>
    <mergeCell ref="U93:Z96"/>
    <mergeCell ref="B89:B92"/>
    <mergeCell ref="C89:I92"/>
    <mergeCell ref="J89:O92"/>
    <mergeCell ref="P89:T92"/>
    <mergeCell ref="U89:Z92"/>
    <mergeCell ref="U85:Z88"/>
    <mergeCell ref="AA85:AE88"/>
    <mergeCell ref="AF85:AJ88"/>
    <mergeCell ref="AK85:AO88"/>
    <mergeCell ref="AP85:AU88"/>
    <mergeCell ref="B85:B88"/>
    <mergeCell ref="C85:I88"/>
    <mergeCell ref="J85:O88"/>
    <mergeCell ref="P85:T88"/>
    <mergeCell ref="U81:Z84"/>
    <mergeCell ref="AA81:AE84"/>
    <mergeCell ref="AF81:AJ84"/>
    <mergeCell ref="AK81:AO84"/>
    <mergeCell ref="AP81:AU84"/>
    <mergeCell ref="B81:B84"/>
    <mergeCell ref="C81:I84"/>
    <mergeCell ref="J81:O84"/>
    <mergeCell ref="P81:T84"/>
    <mergeCell ref="P77:T80"/>
    <mergeCell ref="U77:Z80"/>
    <mergeCell ref="AA77:AE80"/>
    <mergeCell ref="AF77:AJ80"/>
    <mergeCell ref="AK77:AO80"/>
    <mergeCell ref="AP77:AU80"/>
    <mergeCell ref="B77:B80"/>
    <mergeCell ref="C77:I80"/>
    <mergeCell ref="J77:O80"/>
    <mergeCell ref="P73:T76"/>
    <mergeCell ref="U73:Z76"/>
    <mergeCell ref="AA73:AE76"/>
    <mergeCell ref="AF73:AJ76"/>
    <mergeCell ref="AK73:AO76"/>
    <mergeCell ref="AP73:AU76"/>
    <mergeCell ref="B73:B76"/>
    <mergeCell ref="C73:I76"/>
    <mergeCell ref="J73:O76"/>
    <mergeCell ref="AA69:AE72"/>
    <mergeCell ref="AF69:AJ72"/>
    <mergeCell ref="AK69:AO72"/>
    <mergeCell ref="AP69:AU72"/>
    <mergeCell ref="B69:B72"/>
    <mergeCell ref="C69:I72"/>
    <mergeCell ref="J69:O72"/>
    <mergeCell ref="P69:T72"/>
    <mergeCell ref="U69:Z72"/>
    <mergeCell ref="AF65:AJ68"/>
    <mergeCell ref="AK65:AO68"/>
    <mergeCell ref="AP65:AU68"/>
    <mergeCell ref="B65:B68"/>
    <mergeCell ref="C65:I68"/>
    <mergeCell ref="J65:O68"/>
    <mergeCell ref="P65:T68"/>
    <mergeCell ref="U65:Z68"/>
    <mergeCell ref="AA65:AE68"/>
    <mergeCell ref="P61:T64"/>
    <mergeCell ref="U61:Z64"/>
    <mergeCell ref="AA61:AE64"/>
    <mergeCell ref="AF61:AJ64"/>
    <mergeCell ref="AK61:AO64"/>
    <mergeCell ref="AP61:AU64"/>
    <mergeCell ref="B61:B64"/>
    <mergeCell ref="C61:I64"/>
    <mergeCell ref="J61:O64"/>
    <mergeCell ref="B57:B60"/>
    <mergeCell ref="C57:I60"/>
    <mergeCell ref="J57:O60"/>
    <mergeCell ref="P57:T60"/>
    <mergeCell ref="U57:Z60"/>
    <mergeCell ref="AA57:AE60"/>
    <mergeCell ref="AF57:AJ60"/>
    <mergeCell ref="AK57:AO60"/>
    <mergeCell ref="AP57:AU60"/>
    <mergeCell ref="AP53:AU56"/>
    <mergeCell ref="B53:B56"/>
    <mergeCell ref="C53:I56"/>
    <mergeCell ref="J53:O56"/>
    <mergeCell ref="P53:T56"/>
    <mergeCell ref="U53:Z56"/>
    <mergeCell ref="AA53:AE56"/>
    <mergeCell ref="AF53:AJ56"/>
    <mergeCell ref="AK53:AO56"/>
    <mergeCell ref="B49:B52"/>
    <mergeCell ref="C49:I52"/>
    <mergeCell ref="J49:O52"/>
    <mergeCell ref="P49:T52"/>
    <mergeCell ref="U49:Z52"/>
    <mergeCell ref="AK45:AO48"/>
    <mergeCell ref="AP45:AU48"/>
    <mergeCell ref="AA49:AE52"/>
    <mergeCell ref="AF49:AJ52"/>
    <mergeCell ref="AK49:AO52"/>
    <mergeCell ref="AP49:AU52"/>
    <mergeCell ref="B45:B48"/>
    <mergeCell ref="C45:I48"/>
    <mergeCell ref="J45:O48"/>
    <mergeCell ref="P45:T48"/>
    <mergeCell ref="U45:Z48"/>
    <mergeCell ref="AA45:AE48"/>
    <mergeCell ref="AF45:AJ48"/>
    <mergeCell ref="AF41:AJ44"/>
    <mergeCell ref="AK41:AO44"/>
    <mergeCell ref="AP41:AU44"/>
    <mergeCell ref="AP37:AU40"/>
    <mergeCell ref="B41:B44"/>
    <mergeCell ref="C41:I44"/>
    <mergeCell ref="J41:O44"/>
    <mergeCell ref="P41:T44"/>
    <mergeCell ref="U41:Z44"/>
    <mergeCell ref="AA41:AE44"/>
    <mergeCell ref="B37:I40"/>
    <mergeCell ref="J37:O40"/>
    <mergeCell ref="P37:T40"/>
    <mergeCell ref="U37:Z40"/>
    <mergeCell ref="AA37:AE40"/>
    <mergeCell ref="B35:J36"/>
    <mergeCell ref="AF37:AJ40"/>
    <mergeCell ref="AK37:AO40"/>
    <mergeCell ref="B30:E32"/>
    <mergeCell ref="F30:S32"/>
    <mergeCell ref="U31:X32"/>
    <mergeCell ref="Y31:AU32"/>
    <mergeCell ref="AL27:AU28"/>
    <mergeCell ref="U29:X30"/>
    <mergeCell ref="Y29:AH30"/>
    <mergeCell ref="AI29:AK30"/>
    <mergeCell ref="AL29:AU30"/>
    <mergeCell ref="B27:E29"/>
    <mergeCell ref="F27:H29"/>
    <mergeCell ref="I27:S29"/>
    <mergeCell ref="U27:X28"/>
    <mergeCell ref="Y27:AH28"/>
    <mergeCell ref="AI27:AK28"/>
    <mergeCell ref="R24:S26"/>
    <mergeCell ref="U25:X26"/>
    <mergeCell ref="Y25:AU26"/>
    <mergeCell ref="B24:E26"/>
    <mergeCell ref="F24:J26"/>
    <mergeCell ref="K24:L26"/>
    <mergeCell ref="M24:Q26"/>
    <mergeCell ref="B18:E21"/>
    <mergeCell ref="F18:O21"/>
    <mergeCell ref="P18:S21"/>
    <mergeCell ref="U21:X24"/>
    <mergeCell ref="Y21:AL24"/>
    <mergeCell ref="AM21:AN24"/>
    <mergeCell ref="Y16:AU20"/>
    <mergeCell ref="AO21:AU24"/>
    <mergeCell ref="B5:R8"/>
    <mergeCell ref="AI5:AL8"/>
    <mergeCell ref="AM5:AU8"/>
    <mergeCell ref="B14:P15"/>
    <mergeCell ref="U14:X20"/>
    <mergeCell ref="Y14:Y15"/>
    <mergeCell ref="Z14:AA15"/>
    <mergeCell ref="AB14:AB15"/>
    <mergeCell ref="AL11:AS13"/>
    <mergeCell ref="AT11:AU13"/>
    <mergeCell ref="Q12:R13"/>
    <mergeCell ref="AC14:AE15"/>
    <mergeCell ref="B10:P13"/>
    <mergeCell ref="U11:X13"/>
    <mergeCell ref="Y11:AC13"/>
    <mergeCell ref="AD11:AG13"/>
    <mergeCell ref="AH11:AI13"/>
    <mergeCell ref="AJ11:AK13"/>
  </mergeCells>
  <phoneticPr fontId="2"/>
  <conditionalFormatting sqref="B4:B5">
    <cfRule type="expression" dxfId="8" priority="6">
      <formula>(#REF!="印刷")</formula>
    </cfRule>
  </conditionalFormatting>
  <conditionalFormatting sqref="C41:T44">
    <cfRule type="containsBlanks" dxfId="7" priority="4">
      <formula>LEN(TRIM(C41))=0</formula>
    </cfRule>
  </conditionalFormatting>
  <conditionalFormatting sqref="T14:T21">
    <cfRule type="expression" dxfId="6" priority="8">
      <formula>(#REF!="印刷")</formula>
    </cfRule>
  </conditionalFormatting>
  <conditionalFormatting sqref="U14 Y14:Z14 AB14:AC14 AF14:AQ15 Y15:Y16 U21 AM21 AO21">
    <cfRule type="expression" dxfId="5" priority="7">
      <formula>(#REF!="印刷")</formula>
    </cfRule>
  </conditionalFormatting>
  <conditionalFormatting sqref="AM5:AU8">
    <cfRule type="expression" dxfId="4" priority="5">
      <formula>(#REF!="印刷")</formula>
    </cfRule>
  </conditionalFormatting>
  <dataValidations count="2">
    <dataValidation type="list" allowBlank="1" showInputMessage="1" showErrorMessage="1" sqref="AM5" xr:uid="{39FB4E9B-9B2E-4B69-9696-9E6650BCB7DB}">
      <formula1>"翌25日,翌々20日"</formula1>
    </dataValidation>
    <dataValidation type="list" allowBlank="1" showInputMessage="1" sqref="B10:P13" xr:uid="{0C5756F3-8DD9-4EF4-9E25-56FFEC3F0BCF}">
      <formula1>"株式会社 東邦建設工業,株式会社 ワタイチ,株式会社 ICHIKEN"</formula1>
    </dataValidation>
  </dataValidations>
  <printOptions verticalCentered="1"/>
  <pageMargins left="0" right="0" top="0" bottom="0" header="0" footer="0"/>
  <pageSetup paperSize="9" scale="78" orientation="landscape" cellComments="asDisplayed" r:id="rId1"/>
  <rowBreaks count="1" manualBreakCount="1">
    <brk id="2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CE2A-1684-456F-AE67-2F10923CCACF}">
  <sheetPr>
    <pageSetUpPr fitToPage="1"/>
  </sheetPr>
  <dimension ref="A1:AV117"/>
  <sheetViews>
    <sheetView showGridLines="0" zoomScaleNormal="100" zoomScaleSheetLayoutView="85" workbookViewId="0">
      <selection activeCell="M105" sqref="M105:Z107"/>
    </sheetView>
  </sheetViews>
  <sheetFormatPr defaultRowHeight="18.75"/>
  <cols>
    <col min="1" max="48" width="1.875" style="1" customWidth="1"/>
    <col min="49" max="49" width="5.625" customWidth="1"/>
  </cols>
  <sheetData>
    <row r="1" spans="1:48" ht="6.9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row>
    <row r="2" spans="1:48" ht="6.95" customHeight="1">
      <c r="A2" s="26"/>
      <c r="B2" s="26"/>
      <c r="C2" s="26"/>
      <c r="D2" s="26"/>
      <c r="E2" s="26"/>
      <c r="F2" s="26"/>
      <c r="G2" s="26"/>
      <c r="H2" s="26"/>
      <c r="I2" s="26"/>
      <c r="J2" s="26"/>
      <c r="K2" s="26"/>
      <c r="L2" s="26"/>
      <c r="M2" s="26"/>
      <c r="N2" s="26"/>
      <c r="O2" s="26"/>
      <c r="P2" s="26"/>
      <c r="Q2" s="26"/>
      <c r="R2" s="26"/>
      <c r="S2" s="26"/>
      <c r="T2" s="26"/>
      <c r="U2" s="404" t="s">
        <v>105</v>
      </c>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26"/>
    </row>
    <row r="3" spans="1:48" ht="6.95" customHeight="1">
      <c r="A3" s="26"/>
      <c r="B3" s="26"/>
      <c r="C3" s="26"/>
      <c r="D3" s="26"/>
      <c r="E3" s="26"/>
      <c r="F3" s="26"/>
      <c r="G3" s="26"/>
      <c r="H3" s="26"/>
      <c r="I3" s="26"/>
      <c r="J3" s="26"/>
      <c r="K3" s="26"/>
      <c r="L3" s="26"/>
      <c r="M3" s="26"/>
      <c r="N3" s="26"/>
      <c r="O3" s="26"/>
      <c r="P3" s="26"/>
      <c r="Q3" s="26"/>
      <c r="R3" s="26"/>
      <c r="S3" s="26"/>
      <c r="T3" s="26"/>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26"/>
    </row>
    <row r="4" spans="1:48" ht="6.95" customHeight="1">
      <c r="A4" s="26"/>
      <c r="B4" s="26"/>
      <c r="C4" s="26"/>
      <c r="D4" s="26"/>
      <c r="E4" s="26"/>
      <c r="F4" s="26"/>
      <c r="G4" s="26"/>
      <c r="H4" s="26"/>
      <c r="I4" s="26"/>
      <c r="J4" s="26"/>
      <c r="K4" s="26"/>
      <c r="L4" s="26"/>
      <c r="M4" s="26"/>
      <c r="N4" s="26"/>
      <c r="O4" s="26"/>
      <c r="P4" s="26"/>
      <c r="Q4" s="26"/>
      <c r="R4" s="26"/>
      <c r="S4" s="26"/>
      <c r="T4" s="26"/>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26"/>
    </row>
    <row r="5" spans="1:48" ht="6.95" customHeight="1">
      <c r="A5" s="2"/>
      <c r="B5" s="405" t="s">
        <v>95</v>
      </c>
      <c r="C5" s="405"/>
      <c r="D5" s="405"/>
      <c r="E5" s="405"/>
      <c r="F5" s="405"/>
      <c r="G5" s="405"/>
      <c r="H5" s="405"/>
      <c r="I5" s="405"/>
      <c r="J5" s="405"/>
      <c r="K5" s="405"/>
      <c r="L5" s="405"/>
      <c r="M5" s="405"/>
      <c r="N5" s="406" t="s">
        <v>110</v>
      </c>
      <c r="O5" s="402" t="s">
        <v>102</v>
      </c>
      <c r="P5" s="402"/>
      <c r="Q5" s="402"/>
      <c r="R5" s="403"/>
      <c r="S5" s="27"/>
      <c r="T5" s="27"/>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2"/>
    </row>
    <row r="6" spans="1:48" ht="6.95" customHeight="1">
      <c r="A6" s="2"/>
      <c r="B6" s="405"/>
      <c r="C6" s="405"/>
      <c r="D6" s="405"/>
      <c r="E6" s="405"/>
      <c r="F6" s="405"/>
      <c r="G6" s="405"/>
      <c r="H6" s="405"/>
      <c r="I6" s="405"/>
      <c r="J6" s="405"/>
      <c r="K6" s="405"/>
      <c r="L6" s="405"/>
      <c r="M6" s="405"/>
      <c r="N6" s="406"/>
      <c r="O6" s="402"/>
      <c r="P6" s="402"/>
      <c r="Q6" s="402"/>
      <c r="R6" s="403"/>
      <c r="S6" s="27"/>
      <c r="T6" s="27"/>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2"/>
    </row>
    <row r="7" spans="1:48" ht="6.95" customHeight="1">
      <c r="A7" s="2"/>
      <c r="B7" s="405"/>
      <c r="C7" s="405"/>
      <c r="D7" s="405"/>
      <c r="E7" s="405"/>
      <c r="F7" s="405"/>
      <c r="G7" s="405"/>
      <c r="H7" s="405"/>
      <c r="I7" s="405"/>
      <c r="J7" s="405"/>
      <c r="K7" s="405"/>
      <c r="L7" s="405"/>
      <c r="M7" s="405"/>
      <c r="N7" s="407"/>
      <c r="O7" s="402" t="s">
        <v>103</v>
      </c>
      <c r="P7" s="402"/>
      <c r="Q7" s="402"/>
      <c r="R7" s="403"/>
      <c r="S7" s="27"/>
      <c r="T7" s="27"/>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2"/>
    </row>
    <row r="8" spans="1:48" ht="6.95" customHeight="1">
      <c r="A8" s="2"/>
      <c r="B8" s="405"/>
      <c r="C8" s="405"/>
      <c r="D8" s="405"/>
      <c r="E8" s="405"/>
      <c r="F8" s="405"/>
      <c r="G8" s="405"/>
      <c r="H8" s="405"/>
      <c r="I8" s="405"/>
      <c r="J8" s="405"/>
      <c r="K8" s="405"/>
      <c r="L8" s="405"/>
      <c r="M8" s="405"/>
      <c r="N8" s="407"/>
      <c r="O8" s="402"/>
      <c r="P8" s="402"/>
      <c r="Q8" s="402"/>
      <c r="R8" s="403"/>
      <c r="S8" s="27"/>
      <c r="T8" s="27"/>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2"/>
    </row>
    <row r="9" spans="1:48" ht="6.95" customHeight="1">
      <c r="A9" s="2"/>
      <c r="B9" s="2"/>
      <c r="C9" s="2"/>
      <c r="D9" s="2"/>
      <c r="E9" s="2"/>
      <c r="F9" s="2"/>
      <c r="G9" s="2"/>
      <c r="H9" s="2"/>
      <c r="I9" s="2"/>
      <c r="J9" s="2"/>
      <c r="K9" s="2"/>
      <c r="L9" s="2"/>
      <c r="M9" s="2"/>
      <c r="N9" s="2"/>
      <c r="O9" s="2"/>
      <c r="P9" s="2"/>
      <c r="Q9" s="2"/>
      <c r="R9" s="2"/>
      <c r="S9" s="2"/>
      <c r="T9" s="2"/>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2"/>
    </row>
    <row r="10" spans="1:48" ht="6.95" customHeight="1">
      <c r="A10" s="2"/>
      <c r="B10" s="265" t="s">
        <v>121</v>
      </c>
      <c r="C10" s="265"/>
      <c r="D10" s="265"/>
      <c r="E10" s="265"/>
      <c r="F10" s="265"/>
      <c r="G10" s="265"/>
      <c r="H10" s="265"/>
      <c r="I10" s="265"/>
      <c r="J10" s="265"/>
      <c r="K10" s="265"/>
      <c r="L10" s="265"/>
      <c r="M10" s="265"/>
      <c r="N10" s="265"/>
      <c r="O10" s="265"/>
      <c r="P10" s="265"/>
      <c r="Q10" s="8"/>
      <c r="R10" s="8"/>
      <c r="S10" s="2"/>
      <c r="T10" s="2"/>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2"/>
    </row>
    <row r="11" spans="1:48" ht="6.95" customHeight="1">
      <c r="A11" s="2"/>
      <c r="B11" s="265"/>
      <c r="C11" s="265"/>
      <c r="D11" s="265"/>
      <c r="E11" s="265"/>
      <c r="F11" s="265"/>
      <c r="G11" s="265"/>
      <c r="H11" s="265"/>
      <c r="I11" s="265"/>
      <c r="J11" s="265"/>
      <c r="K11" s="265"/>
      <c r="L11" s="265"/>
      <c r="M11" s="265"/>
      <c r="N11" s="265"/>
      <c r="O11" s="265"/>
      <c r="P11" s="265"/>
      <c r="Q11" s="8"/>
      <c r="R11" s="8"/>
      <c r="S11" s="2"/>
      <c r="T11" s="2"/>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2"/>
    </row>
    <row r="12" spans="1:48" ht="6.95" customHeight="1">
      <c r="A12" s="2"/>
      <c r="B12" s="265"/>
      <c r="C12" s="265"/>
      <c r="D12" s="265"/>
      <c r="E12" s="265"/>
      <c r="F12" s="265"/>
      <c r="G12" s="265"/>
      <c r="H12" s="265"/>
      <c r="I12" s="265"/>
      <c r="J12" s="265"/>
      <c r="K12" s="265"/>
      <c r="L12" s="265"/>
      <c r="M12" s="265"/>
      <c r="N12" s="265"/>
      <c r="O12" s="265"/>
      <c r="P12" s="265"/>
      <c r="Q12" s="262" t="s">
        <v>0</v>
      </c>
      <c r="R12" s="262"/>
      <c r="S12" s="2"/>
      <c r="T12" s="2"/>
      <c r="U12" s="2"/>
      <c r="V12" s="2"/>
      <c r="W12" s="2"/>
      <c r="X12" s="14"/>
      <c r="Y12" s="14"/>
      <c r="Z12" s="14"/>
      <c r="AA12" s="14"/>
      <c r="AB12" s="15"/>
      <c r="AC12" s="15"/>
      <c r="AD12" s="15"/>
      <c r="AE12" s="15"/>
      <c r="AF12" s="15"/>
      <c r="AG12" s="9"/>
      <c r="AH12" s="9"/>
      <c r="AI12" s="9"/>
      <c r="AJ12" s="9"/>
      <c r="AK12" s="3"/>
      <c r="AL12" s="3"/>
      <c r="AM12" s="3"/>
      <c r="AN12" s="2"/>
      <c r="AO12" s="2"/>
      <c r="AP12" s="3"/>
      <c r="AQ12" s="3"/>
      <c r="AR12" s="2"/>
      <c r="AS12" s="2"/>
      <c r="AT12" s="2"/>
      <c r="AU12" s="2"/>
      <c r="AV12" s="2"/>
    </row>
    <row r="13" spans="1:48" ht="6.95" customHeight="1">
      <c r="A13" s="2"/>
      <c r="B13" s="266"/>
      <c r="C13" s="266"/>
      <c r="D13" s="266"/>
      <c r="E13" s="266"/>
      <c r="F13" s="266"/>
      <c r="G13" s="266"/>
      <c r="H13" s="266"/>
      <c r="I13" s="266"/>
      <c r="J13" s="266"/>
      <c r="K13" s="266"/>
      <c r="L13" s="266"/>
      <c r="M13" s="266"/>
      <c r="N13" s="266"/>
      <c r="O13" s="266"/>
      <c r="P13" s="266"/>
      <c r="Q13" s="262"/>
      <c r="R13" s="262"/>
      <c r="S13" s="2"/>
      <c r="T13" s="11"/>
      <c r="U13" s="267" t="s">
        <v>97</v>
      </c>
      <c r="V13" s="267"/>
      <c r="W13" s="267"/>
      <c r="X13" s="268"/>
      <c r="Y13" s="271">
        <v>1040</v>
      </c>
      <c r="Z13" s="272"/>
      <c r="AA13" s="272"/>
      <c r="AB13" s="272"/>
      <c r="AC13" s="273"/>
      <c r="AD13" s="277" t="s">
        <v>80</v>
      </c>
      <c r="AE13" s="277"/>
      <c r="AF13" s="277"/>
      <c r="AG13" s="277"/>
      <c r="AH13" s="408" t="s">
        <v>71</v>
      </c>
      <c r="AI13" s="409"/>
      <c r="AJ13" s="283" t="s">
        <v>81</v>
      </c>
      <c r="AK13" s="284"/>
      <c r="AL13" s="258" t="s">
        <v>117</v>
      </c>
      <c r="AM13" s="258"/>
      <c r="AN13" s="258"/>
      <c r="AO13" s="258"/>
      <c r="AP13" s="258"/>
      <c r="AQ13" s="258"/>
      <c r="AR13" s="258"/>
      <c r="AS13" s="258"/>
      <c r="AT13" s="260" t="s">
        <v>82</v>
      </c>
      <c r="AU13" s="260"/>
      <c r="AV13" s="2"/>
    </row>
    <row r="14" spans="1:48" ht="6.95" customHeight="1">
      <c r="A14" s="2"/>
      <c r="B14" s="250" t="s">
        <v>5</v>
      </c>
      <c r="C14" s="250"/>
      <c r="D14" s="250"/>
      <c r="E14" s="250"/>
      <c r="F14" s="250"/>
      <c r="G14" s="250"/>
      <c r="H14" s="250"/>
      <c r="I14" s="250"/>
      <c r="J14" s="250"/>
      <c r="K14" s="250"/>
      <c r="L14" s="250"/>
      <c r="M14" s="250"/>
      <c r="N14" s="250"/>
      <c r="O14" s="250"/>
      <c r="P14" s="250"/>
      <c r="Q14" s="16"/>
      <c r="R14" s="16"/>
      <c r="S14" s="2"/>
      <c r="T14" s="11"/>
      <c r="U14" s="267"/>
      <c r="V14" s="267"/>
      <c r="W14" s="267"/>
      <c r="X14" s="268"/>
      <c r="Y14" s="271"/>
      <c r="Z14" s="272"/>
      <c r="AA14" s="272"/>
      <c r="AB14" s="272"/>
      <c r="AC14" s="273"/>
      <c r="AD14" s="277"/>
      <c r="AE14" s="277"/>
      <c r="AF14" s="277"/>
      <c r="AG14" s="277"/>
      <c r="AH14" s="408"/>
      <c r="AI14" s="409"/>
      <c r="AJ14" s="283"/>
      <c r="AK14" s="284"/>
      <c r="AL14" s="258"/>
      <c r="AM14" s="258"/>
      <c r="AN14" s="258"/>
      <c r="AO14" s="258"/>
      <c r="AP14" s="258"/>
      <c r="AQ14" s="258"/>
      <c r="AR14" s="258"/>
      <c r="AS14" s="258"/>
      <c r="AT14" s="260"/>
      <c r="AU14" s="260"/>
      <c r="AV14" s="2"/>
    </row>
    <row r="15" spans="1:48" ht="6.95" customHeight="1">
      <c r="A15" s="2"/>
      <c r="B15" s="250"/>
      <c r="C15" s="250"/>
      <c r="D15" s="250"/>
      <c r="E15" s="250"/>
      <c r="F15" s="250"/>
      <c r="G15" s="250"/>
      <c r="H15" s="250"/>
      <c r="I15" s="250"/>
      <c r="J15" s="250"/>
      <c r="K15" s="250"/>
      <c r="L15" s="250"/>
      <c r="M15" s="250"/>
      <c r="N15" s="250"/>
      <c r="O15" s="250"/>
      <c r="P15" s="250"/>
      <c r="Q15" s="16"/>
      <c r="R15" s="16"/>
      <c r="S15" s="2"/>
      <c r="T15" s="11"/>
      <c r="U15" s="269"/>
      <c r="V15" s="269"/>
      <c r="W15" s="269"/>
      <c r="X15" s="270"/>
      <c r="Y15" s="274"/>
      <c r="Z15" s="275"/>
      <c r="AA15" s="275"/>
      <c r="AB15" s="275"/>
      <c r="AC15" s="276"/>
      <c r="AD15" s="278"/>
      <c r="AE15" s="278"/>
      <c r="AF15" s="278"/>
      <c r="AG15" s="278"/>
      <c r="AH15" s="410"/>
      <c r="AI15" s="411"/>
      <c r="AJ15" s="285"/>
      <c r="AK15" s="286"/>
      <c r="AL15" s="259"/>
      <c r="AM15" s="259"/>
      <c r="AN15" s="259"/>
      <c r="AO15" s="259"/>
      <c r="AP15" s="259"/>
      <c r="AQ15" s="259"/>
      <c r="AR15" s="259"/>
      <c r="AS15" s="259"/>
      <c r="AT15" s="261"/>
      <c r="AU15" s="261"/>
      <c r="AV15" s="2"/>
    </row>
    <row r="16" spans="1:48" ht="6.95" customHeight="1">
      <c r="A16" s="2"/>
      <c r="B16" s="2"/>
      <c r="C16" s="28"/>
      <c r="D16" s="28"/>
      <c r="E16" s="28"/>
      <c r="F16" s="28"/>
      <c r="G16" s="28"/>
      <c r="H16" s="28"/>
      <c r="I16" s="28"/>
      <c r="J16" s="28"/>
      <c r="K16" s="28"/>
      <c r="L16" s="28"/>
      <c r="M16" s="28"/>
      <c r="N16" s="28"/>
      <c r="O16" s="28"/>
      <c r="P16" s="28"/>
      <c r="Q16" s="28"/>
      <c r="R16" s="28"/>
      <c r="S16" s="2"/>
      <c r="T16" s="17"/>
      <c r="U16" s="415" t="s">
        <v>74</v>
      </c>
      <c r="V16" s="415"/>
      <c r="W16" s="415"/>
      <c r="X16" s="415"/>
      <c r="Y16" s="253" t="s">
        <v>1</v>
      </c>
      <c r="Z16" s="417" t="s">
        <v>122</v>
      </c>
      <c r="AA16" s="417"/>
      <c r="AB16" s="256" t="s">
        <v>32</v>
      </c>
      <c r="AC16" s="263" t="s">
        <v>126</v>
      </c>
      <c r="AD16" s="263"/>
      <c r="AE16" s="263"/>
      <c r="AF16" s="24"/>
      <c r="AG16" s="24"/>
      <c r="AH16" s="24"/>
      <c r="AI16" s="24"/>
      <c r="AJ16" s="24"/>
      <c r="AK16" s="24"/>
      <c r="AL16" s="24"/>
      <c r="AM16" s="24"/>
      <c r="AN16" s="24"/>
      <c r="AO16" s="24"/>
      <c r="AP16" s="24"/>
      <c r="AQ16" s="24"/>
      <c r="AR16" s="24"/>
      <c r="AS16" s="24"/>
      <c r="AT16" s="24"/>
      <c r="AU16" s="24"/>
      <c r="AV16" s="2"/>
    </row>
    <row r="17" spans="1:48" ht="6.95" customHeight="1">
      <c r="A17" s="2"/>
      <c r="B17" s="412" t="s">
        <v>89</v>
      </c>
      <c r="C17" s="412"/>
      <c r="D17" s="412"/>
      <c r="E17" s="412"/>
      <c r="F17" s="413" t="s">
        <v>109</v>
      </c>
      <c r="G17" s="414"/>
      <c r="H17" s="414"/>
      <c r="I17" s="414"/>
      <c r="J17" s="414"/>
      <c r="K17" s="414"/>
      <c r="L17" s="414"/>
      <c r="M17" s="414"/>
      <c r="N17" s="414"/>
      <c r="O17" s="414"/>
      <c r="P17" s="414"/>
      <c r="Q17" s="414"/>
      <c r="R17" s="414"/>
      <c r="S17" s="414"/>
      <c r="T17" s="17"/>
      <c r="U17" s="416"/>
      <c r="V17" s="416"/>
      <c r="W17" s="416"/>
      <c r="X17" s="416"/>
      <c r="Y17" s="253"/>
      <c r="Z17" s="418"/>
      <c r="AA17" s="418"/>
      <c r="AB17" s="257"/>
      <c r="AC17" s="264"/>
      <c r="AD17" s="264"/>
      <c r="AE17" s="264"/>
      <c r="AF17" s="24"/>
      <c r="AG17" s="24"/>
      <c r="AH17" s="24"/>
      <c r="AI17" s="24"/>
      <c r="AJ17" s="24"/>
      <c r="AK17" s="24"/>
      <c r="AL17" s="24"/>
      <c r="AM17" s="24"/>
      <c r="AN17" s="24"/>
      <c r="AO17" s="24"/>
      <c r="AP17" s="24"/>
      <c r="AQ17" s="25"/>
      <c r="AR17" s="24"/>
      <c r="AS17" s="24"/>
      <c r="AT17" s="24"/>
      <c r="AU17" s="25"/>
      <c r="AV17" s="2"/>
    </row>
    <row r="18" spans="1:48" ht="6.95" customHeight="1">
      <c r="A18" s="2"/>
      <c r="B18" s="412"/>
      <c r="C18" s="412"/>
      <c r="D18" s="412"/>
      <c r="E18" s="412"/>
      <c r="F18" s="413"/>
      <c r="G18" s="414"/>
      <c r="H18" s="414"/>
      <c r="I18" s="414"/>
      <c r="J18" s="414"/>
      <c r="K18" s="414"/>
      <c r="L18" s="414"/>
      <c r="M18" s="414"/>
      <c r="N18" s="414"/>
      <c r="O18" s="414"/>
      <c r="P18" s="414"/>
      <c r="Q18" s="414"/>
      <c r="R18" s="414"/>
      <c r="S18" s="414"/>
      <c r="T18" s="17"/>
      <c r="U18" s="416"/>
      <c r="V18" s="416"/>
      <c r="W18" s="416"/>
      <c r="X18" s="416"/>
      <c r="Y18" s="301" t="s">
        <v>132</v>
      </c>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2"/>
    </row>
    <row r="19" spans="1:48" ht="6.95" customHeight="1">
      <c r="A19" s="2"/>
      <c r="B19" s="412"/>
      <c r="C19" s="412"/>
      <c r="D19" s="412"/>
      <c r="E19" s="412"/>
      <c r="F19" s="413"/>
      <c r="G19" s="414"/>
      <c r="H19" s="414"/>
      <c r="I19" s="414"/>
      <c r="J19" s="414"/>
      <c r="K19" s="414"/>
      <c r="L19" s="414"/>
      <c r="M19" s="414"/>
      <c r="N19" s="414"/>
      <c r="O19" s="414"/>
      <c r="P19" s="414"/>
      <c r="Q19" s="414"/>
      <c r="R19" s="414"/>
      <c r="S19" s="414"/>
      <c r="T19" s="17"/>
      <c r="U19" s="416"/>
      <c r="V19" s="416"/>
      <c r="W19" s="416"/>
      <c r="X19" s="416"/>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2"/>
    </row>
    <row r="20" spans="1:48" ht="6.95" customHeight="1">
      <c r="A20" s="2"/>
      <c r="B20" s="412"/>
      <c r="C20" s="412"/>
      <c r="D20" s="412"/>
      <c r="E20" s="412"/>
      <c r="F20" s="413"/>
      <c r="G20" s="414"/>
      <c r="H20" s="414"/>
      <c r="I20" s="414"/>
      <c r="J20" s="414"/>
      <c r="K20" s="414"/>
      <c r="L20" s="414"/>
      <c r="M20" s="414"/>
      <c r="N20" s="414"/>
      <c r="O20" s="414"/>
      <c r="P20" s="414"/>
      <c r="Q20" s="414"/>
      <c r="R20" s="414"/>
      <c r="S20" s="414"/>
      <c r="T20" s="17"/>
      <c r="U20" s="416"/>
      <c r="V20" s="416"/>
      <c r="W20" s="416"/>
      <c r="X20" s="416"/>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2"/>
    </row>
    <row r="21" spans="1:48" ht="6.95" customHeight="1">
      <c r="A21" s="2"/>
      <c r="B21" s="2"/>
      <c r="C21" s="2"/>
      <c r="D21" s="2"/>
      <c r="E21" s="2"/>
      <c r="F21" s="2"/>
      <c r="G21" s="2"/>
      <c r="H21" s="2"/>
      <c r="I21" s="2"/>
      <c r="J21" s="2"/>
      <c r="K21" s="2"/>
      <c r="L21" s="2"/>
      <c r="M21" s="2"/>
      <c r="N21" s="2"/>
      <c r="O21" s="2"/>
      <c r="P21" s="2"/>
      <c r="Q21" s="2"/>
      <c r="R21" s="2"/>
      <c r="S21" s="2"/>
      <c r="T21" s="17"/>
      <c r="U21" s="416"/>
      <c r="V21" s="416"/>
      <c r="W21" s="416"/>
      <c r="X21" s="416"/>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2"/>
    </row>
    <row r="22" spans="1:48" ht="6.95" customHeight="1">
      <c r="A22" s="2"/>
      <c r="B22" s="419" t="s">
        <v>96</v>
      </c>
      <c r="C22" s="419"/>
      <c r="D22" s="419"/>
      <c r="E22" s="420"/>
      <c r="F22" s="423" t="s">
        <v>108</v>
      </c>
      <c r="G22" s="423"/>
      <c r="H22" s="423"/>
      <c r="I22" s="423"/>
      <c r="J22" s="423"/>
      <c r="K22" s="423"/>
      <c r="L22" s="423"/>
      <c r="M22" s="423"/>
      <c r="N22" s="423"/>
      <c r="O22" s="423"/>
      <c r="P22" s="423"/>
      <c r="Q22" s="423"/>
      <c r="R22" s="423"/>
      <c r="S22" s="423"/>
      <c r="T22" s="17"/>
      <c r="U22" s="416"/>
      <c r="V22" s="416"/>
      <c r="W22" s="416"/>
      <c r="X22" s="416"/>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2"/>
    </row>
    <row r="23" spans="1:48" ht="6.95" customHeight="1">
      <c r="A23" s="2"/>
      <c r="B23" s="419"/>
      <c r="C23" s="419"/>
      <c r="D23" s="419"/>
      <c r="E23" s="420"/>
      <c r="F23" s="423"/>
      <c r="G23" s="423"/>
      <c r="H23" s="423"/>
      <c r="I23" s="423"/>
      <c r="J23" s="423"/>
      <c r="K23" s="423"/>
      <c r="L23" s="423"/>
      <c r="M23" s="423"/>
      <c r="N23" s="423"/>
      <c r="O23" s="423"/>
      <c r="P23" s="423"/>
      <c r="Q23" s="423"/>
      <c r="R23" s="423"/>
      <c r="S23" s="423"/>
      <c r="T23" s="14"/>
      <c r="U23" s="288" t="s">
        <v>7</v>
      </c>
      <c r="V23" s="288"/>
      <c r="W23" s="288"/>
      <c r="X23" s="288"/>
      <c r="Y23" s="299" t="s">
        <v>123</v>
      </c>
      <c r="Z23" s="299"/>
      <c r="AA23" s="299"/>
      <c r="AB23" s="299"/>
      <c r="AC23" s="299"/>
      <c r="AD23" s="299"/>
      <c r="AE23" s="299"/>
      <c r="AF23" s="299"/>
      <c r="AG23" s="299"/>
      <c r="AH23" s="299"/>
      <c r="AI23" s="299"/>
      <c r="AJ23" s="299"/>
      <c r="AK23" s="299"/>
      <c r="AL23" s="299"/>
      <c r="AM23" s="300" t="s">
        <v>9</v>
      </c>
      <c r="AN23" s="300"/>
      <c r="AO23" s="289" t="s">
        <v>118</v>
      </c>
      <c r="AP23" s="289"/>
      <c r="AQ23" s="289"/>
      <c r="AR23" s="289"/>
      <c r="AS23" s="289"/>
      <c r="AT23" s="289"/>
      <c r="AU23" s="289"/>
      <c r="AV23" s="2"/>
    </row>
    <row r="24" spans="1:48" ht="6.95" customHeight="1">
      <c r="A24" s="2"/>
      <c r="B24" s="419"/>
      <c r="C24" s="419"/>
      <c r="D24" s="419"/>
      <c r="E24" s="420"/>
      <c r="F24" s="423"/>
      <c r="G24" s="423"/>
      <c r="H24" s="423"/>
      <c r="I24" s="423"/>
      <c r="J24" s="423"/>
      <c r="K24" s="423"/>
      <c r="L24" s="423"/>
      <c r="M24" s="423"/>
      <c r="N24" s="423"/>
      <c r="O24" s="423"/>
      <c r="P24" s="423"/>
      <c r="Q24" s="423"/>
      <c r="R24" s="423"/>
      <c r="S24" s="423"/>
      <c r="T24" s="14"/>
      <c r="U24" s="288"/>
      <c r="V24" s="288"/>
      <c r="W24" s="288"/>
      <c r="X24" s="288"/>
      <c r="Y24" s="299"/>
      <c r="Z24" s="299"/>
      <c r="AA24" s="299"/>
      <c r="AB24" s="299"/>
      <c r="AC24" s="299"/>
      <c r="AD24" s="299"/>
      <c r="AE24" s="299"/>
      <c r="AF24" s="299"/>
      <c r="AG24" s="299"/>
      <c r="AH24" s="299"/>
      <c r="AI24" s="299"/>
      <c r="AJ24" s="299"/>
      <c r="AK24" s="299"/>
      <c r="AL24" s="299"/>
      <c r="AM24" s="300"/>
      <c r="AN24" s="300"/>
      <c r="AO24" s="289"/>
      <c r="AP24" s="289"/>
      <c r="AQ24" s="289"/>
      <c r="AR24" s="289"/>
      <c r="AS24" s="289"/>
      <c r="AT24" s="289"/>
      <c r="AU24" s="289"/>
      <c r="AV24" s="2"/>
    </row>
    <row r="25" spans="1:48" ht="6.95" customHeight="1">
      <c r="A25" s="2"/>
      <c r="B25" s="421"/>
      <c r="C25" s="421"/>
      <c r="D25" s="421"/>
      <c r="E25" s="422"/>
      <c r="F25" s="424"/>
      <c r="G25" s="424"/>
      <c r="H25" s="424"/>
      <c r="I25" s="424"/>
      <c r="J25" s="424"/>
      <c r="K25" s="424"/>
      <c r="L25" s="424"/>
      <c r="M25" s="424"/>
      <c r="N25" s="424"/>
      <c r="O25" s="424"/>
      <c r="P25" s="424"/>
      <c r="Q25" s="424"/>
      <c r="R25" s="424"/>
      <c r="S25" s="424"/>
      <c r="T25" s="14"/>
      <c r="U25" s="288"/>
      <c r="V25" s="288"/>
      <c r="W25" s="288"/>
      <c r="X25" s="288"/>
      <c r="Y25" s="299"/>
      <c r="Z25" s="299"/>
      <c r="AA25" s="299"/>
      <c r="AB25" s="299"/>
      <c r="AC25" s="299"/>
      <c r="AD25" s="299"/>
      <c r="AE25" s="299"/>
      <c r="AF25" s="299"/>
      <c r="AG25" s="299"/>
      <c r="AH25" s="299"/>
      <c r="AI25" s="299"/>
      <c r="AJ25" s="299"/>
      <c r="AK25" s="299"/>
      <c r="AL25" s="299"/>
      <c r="AM25" s="300"/>
      <c r="AN25" s="300"/>
      <c r="AO25" s="289"/>
      <c r="AP25" s="289"/>
      <c r="AQ25" s="289"/>
      <c r="AR25" s="289"/>
      <c r="AS25" s="289"/>
      <c r="AT25" s="289"/>
      <c r="AU25" s="289"/>
      <c r="AV25" s="2"/>
    </row>
    <row r="26" spans="1:48" ht="6.95" customHeight="1">
      <c r="A26" s="2"/>
      <c r="B26" s="412" t="s">
        <v>88</v>
      </c>
      <c r="C26" s="412"/>
      <c r="D26" s="412"/>
      <c r="E26" s="412"/>
      <c r="F26" s="413" t="s">
        <v>151</v>
      </c>
      <c r="G26" s="414"/>
      <c r="H26" s="414"/>
      <c r="I26" s="414"/>
      <c r="J26" s="414"/>
      <c r="K26" s="414"/>
      <c r="L26" s="414"/>
      <c r="M26" s="414"/>
      <c r="N26" s="414"/>
      <c r="O26" s="414"/>
      <c r="P26" s="414"/>
      <c r="Q26" s="414"/>
      <c r="R26" s="414"/>
      <c r="S26" s="414"/>
      <c r="T26" s="14"/>
      <c r="U26" s="288"/>
      <c r="V26" s="288"/>
      <c r="W26" s="288"/>
      <c r="X26" s="288"/>
      <c r="Y26" s="299"/>
      <c r="Z26" s="299"/>
      <c r="AA26" s="299"/>
      <c r="AB26" s="299"/>
      <c r="AC26" s="299"/>
      <c r="AD26" s="299"/>
      <c r="AE26" s="299"/>
      <c r="AF26" s="299"/>
      <c r="AG26" s="299"/>
      <c r="AH26" s="299"/>
      <c r="AI26" s="299"/>
      <c r="AJ26" s="299"/>
      <c r="AK26" s="299"/>
      <c r="AL26" s="299"/>
      <c r="AM26" s="300"/>
      <c r="AN26" s="300"/>
      <c r="AO26" s="289"/>
      <c r="AP26" s="289"/>
      <c r="AQ26" s="289"/>
      <c r="AR26" s="289"/>
      <c r="AS26" s="289"/>
      <c r="AT26" s="289"/>
      <c r="AU26" s="289"/>
      <c r="AV26" s="2"/>
    </row>
    <row r="27" spans="1:48" ht="6.95" customHeight="1">
      <c r="A27" s="2"/>
      <c r="B27" s="412"/>
      <c r="C27" s="412"/>
      <c r="D27" s="412"/>
      <c r="E27" s="412"/>
      <c r="F27" s="413"/>
      <c r="G27" s="414"/>
      <c r="H27" s="414"/>
      <c r="I27" s="414"/>
      <c r="J27" s="414"/>
      <c r="K27" s="414"/>
      <c r="L27" s="414"/>
      <c r="M27" s="414"/>
      <c r="N27" s="414"/>
      <c r="O27" s="414"/>
      <c r="P27" s="414"/>
      <c r="Q27" s="414"/>
      <c r="R27" s="414"/>
      <c r="S27" s="414"/>
      <c r="T27" s="14"/>
      <c r="U27" s="288" t="s">
        <v>83</v>
      </c>
      <c r="V27" s="288"/>
      <c r="W27" s="288"/>
      <c r="X27" s="288"/>
      <c r="Y27" s="310" t="s">
        <v>128</v>
      </c>
      <c r="Z27" s="310"/>
      <c r="AA27" s="310"/>
      <c r="AB27" s="310"/>
      <c r="AC27" s="310"/>
      <c r="AD27" s="310"/>
      <c r="AE27" s="310"/>
      <c r="AF27" s="310"/>
      <c r="AG27" s="310"/>
      <c r="AH27" s="310"/>
      <c r="AI27" s="311" t="s">
        <v>84</v>
      </c>
      <c r="AJ27" s="311"/>
      <c r="AK27" s="311"/>
      <c r="AL27" s="310" t="s">
        <v>129</v>
      </c>
      <c r="AM27" s="310"/>
      <c r="AN27" s="310"/>
      <c r="AO27" s="310"/>
      <c r="AP27" s="310"/>
      <c r="AQ27" s="310"/>
      <c r="AR27" s="310"/>
      <c r="AS27" s="310"/>
      <c r="AT27" s="310"/>
      <c r="AU27" s="310"/>
      <c r="AV27" s="2"/>
    </row>
    <row r="28" spans="1:48" ht="6.95" customHeight="1">
      <c r="A28" s="2"/>
      <c r="B28" s="412"/>
      <c r="C28" s="412"/>
      <c r="D28" s="412"/>
      <c r="E28" s="412"/>
      <c r="F28" s="413"/>
      <c r="G28" s="414"/>
      <c r="H28" s="414"/>
      <c r="I28" s="414"/>
      <c r="J28" s="414"/>
      <c r="K28" s="414"/>
      <c r="L28" s="414"/>
      <c r="M28" s="414"/>
      <c r="N28" s="414"/>
      <c r="O28" s="414"/>
      <c r="P28" s="414"/>
      <c r="Q28" s="414"/>
      <c r="R28" s="414"/>
      <c r="S28" s="414"/>
      <c r="T28" s="14"/>
      <c r="U28" s="288"/>
      <c r="V28" s="288"/>
      <c r="W28" s="288"/>
      <c r="X28" s="288"/>
      <c r="Y28" s="310"/>
      <c r="Z28" s="310"/>
      <c r="AA28" s="310"/>
      <c r="AB28" s="310"/>
      <c r="AC28" s="310"/>
      <c r="AD28" s="310"/>
      <c r="AE28" s="310"/>
      <c r="AF28" s="310"/>
      <c r="AG28" s="310"/>
      <c r="AH28" s="310"/>
      <c r="AI28" s="311"/>
      <c r="AJ28" s="311"/>
      <c r="AK28" s="311"/>
      <c r="AL28" s="310"/>
      <c r="AM28" s="310"/>
      <c r="AN28" s="310"/>
      <c r="AO28" s="310"/>
      <c r="AP28" s="310"/>
      <c r="AQ28" s="310"/>
      <c r="AR28" s="310"/>
      <c r="AS28" s="310"/>
      <c r="AT28" s="310"/>
      <c r="AU28" s="310"/>
      <c r="AV28" s="2"/>
    </row>
    <row r="29" spans="1:48" ht="6.95" customHeight="1">
      <c r="A29" s="2"/>
      <c r="B29" s="412"/>
      <c r="C29" s="412"/>
      <c r="D29" s="412"/>
      <c r="E29" s="412"/>
      <c r="F29" s="413"/>
      <c r="G29" s="414"/>
      <c r="H29" s="414"/>
      <c r="I29" s="414"/>
      <c r="J29" s="414"/>
      <c r="K29" s="414"/>
      <c r="L29" s="414"/>
      <c r="M29" s="414"/>
      <c r="N29" s="414"/>
      <c r="O29" s="414"/>
      <c r="P29" s="414"/>
      <c r="Q29" s="414"/>
      <c r="R29" s="414"/>
      <c r="S29" s="414"/>
      <c r="T29" s="14"/>
      <c r="U29" s="288"/>
      <c r="V29" s="288"/>
      <c r="W29" s="288"/>
      <c r="X29" s="288"/>
      <c r="Y29" s="310"/>
      <c r="Z29" s="310"/>
      <c r="AA29" s="310"/>
      <c r="AB29" s="310"/>
      <c r="AC29" s="310"/>
      <c r="AD29" s="310"/>
      <c r="AE29" s="310"/>
      <c r="AF29" s="310"/>
      <c r="AG29" s="310"/>
      <c r="AH29" s="310"/>
      <c r="AI29" s="311"/>
      <c r="AJ29" s="311"/>
      <c r="AK29" s="311"/>
      <c r="AL29" s="310"/>
      <c r="AM29" s="310"/>
      <c r="AN29" s="310"/>
      <c r="AO29" s="310"/>
      <c r="AP29" s="310"/>
      <c r="AQ29" s="310"/>
      <c r="AR29" s="310"/>
      <c r="AS29" s="310"/>
      <c r="AT29" s="310"/>
      <c r="AU29" s="310"/>
      <c r="AV29" s="2"/>
    </row>
    <row r="30" spans="1:48" ht="6.9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6.95" customHeight="1">
      <c r="A31" s="2"/>
      <c r="B31" s="439" t="s">
        <v>98</v>
      </c>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2"/>
    </row>
    <row r="32" spans="1:48" ht="6.95" customHeight="1" thickBot="1">
      <c r="A32" s="2"/>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2"/>
    </row>
    <row r="33" spans="1:48" ht="6.95" customHeight="1" thickTop="1">
      <c r="A33" s="2"/>
      <c r="B33" s="425" t="s">
        <v>8</v>
      </c>
      <c r="C33" s="425"/>
      <c r="D33" s="425"/>
      <c r="E33" s="425"/>
      <c r="F33" s="425"/>
      <c r="G33" s="425"/>
      <c r="H33" s="440" t="s">
        <v>10</v>
      </c>
      <c r="I33" s="440"/>
      <c r="J33" s="440"/>
      <c r="K33" s="440"/>
      <c r="L33" s="440"/>
      <c r="M33" s="440"/>
      <c r="N33" s="440"/>
      <c r="O33" s="440"/>
      <c r="P33" s="440" t="s">
        <v>11</v>
      </c>
      <c r="Q33" s="440"/>
      <c r="R33" s="440"/>
      <c r="S33" s="440"/>
      <c r="T33" s="440"/>
      <c r="U33" s="440"/>
      <c r="V33" s="440"/>
      <c r="W33" s="442"/>
      <c r="X33" s="444" t="s">
        <v>12</v>
      </c>
      <c r="Y33" s="445"/>
      <c r="Z33" s="445"/>
      <c r="AA33" s="445"/>
      <c r="AB33" s="445"/>
      <c r="AC33" s="445"/>
      <c r="AD33" s="445"/>
      <c r="AE33" s="446"/>
      <c r="AF33" s="449" t="s">
        <v>64</v>
      </c>
      <c r="AG33" s="440"/>
      <c r="AH33" s="440"/>
      <c r="AI33" s="440"/>
      <c r="AJ33" s="440"/>
      <c r="AK33" s="440"/>
      <c r="AL33" s="440"/>
      <c r="AM33" s="440"/>
      <c r="AN33" s="425" t="s">
        <v>65</v>
      </c>
      <c r="AO33" s="425"/>
      <c r="AP33" s="425"/>
      <c r="AQ33" s="425"/>
      <c r="AR33" s="425"/>
      <c r="AS33" s="425"/>
      <c r="AT33" s="425"/>
      <c r="AU33" s="425"/>
      <c r="AV33" s="2"/>
    </row>
    <row r="34" spans="1:48" ht="6.95" customHeight="1">
      <c r="A34" s="2"/>
      <c r="B34" s="426"/>
      <c r="C34" s="426"/>
      <c r="D34" s="426"/>
      <c r="E34" s="426"/>
      <c r="F34" s="426"/>
      <c r="G34" s="426"/>
      <c r="H34" s="441"/>
      <c r="I34" s="441"/>
      <c r="J34" s="441"/>
      <c r="K34" s="441"/>
      <c r="L34" s="441"/>
      <c r="M34" s="441"/>
      <c r="N34" s="441"/>
      <c r="O34" s="441"/>
      <c r="P34" s="441"/>
      <c r="Q34" s="441"/>
      <c r="R34" s="441"/>
      <c r="S34" s="441"/>
      <c r="T34" s="441"/>
      <c r="U34" s="441"/>
      <c r="V34" s="441"/>
      <c r="W34" s="443"/>
      <c r="X34" s="447"/>
      <c r="Y34" s="441"/>
      <c r="Z34" s="441"/>
      <c r="AA34" s="441"/>
      <c r="AB34" s="441"/>
      <c r="AC34" s="441"/>
      <c r="AD34" s="441"/>
      <c r="AE34" s="448"/>
      <c r="AF34" s="450"/>
      <c r="AG34" s="441"/>
      <c r="AH34" s="441"/>
      <c r="AI34" s="441"/>
      <c r="AJ34" s="441"/>
      <c r="AK34" s="441"/>
      <c r="AL34" s="441"/>
      <c r="AM34" s="441"/>
      <c r="AN34" s="426"/>
      <c r="AO34" s="426"/>
      <c r="AP34" s="426"/>
      <c r="AQ34" s="426"/>
      <c r="AR34" s="426"/>
      <c r="AS34" s="426"/>
      <c r="AT34" s="426"/>
      <c r="AU34" s="426"/>
      <c r="AV34" s="2"/>
    </row>
    <row r="35" spans="1:48" ht="6.95" customHeight="1">
      <c r="A35" s="2"/>
      <c r="B35" s="427"/>
      <c r="C35" s="427"/>
      <c r="D35" s="427"/>
      <c r="E35" s="427"/>
      <c r="F35" s="427"/>
      <c r="G35" s="427"/>
      <c r="H35" s="428"/>
      <c r="I35" s="429"/>
      <c r="J35" s="429"/>
      <c r="K35" s="429"/>
      <c r="L35" s="429"/>
      <c r="M35" s="429"/>
      <c r="N35" s="429"/>
      <c r="O35" s="429"/>
      <c r="P35" s="429"/>
      <c r="Q35" s="429"/>
      <c r="R35" s="429"/>
      <c r="S35" s="429"/>
      <c r="T35" s="429"/>
      <c r="U35" s="429"/>
      <c r="V35" s="429"/>
      <c r="W35" s="430"/>
      <c r="X35" s="431">
        <f>AN88</f>
        <v>2105</v>
      </c>
      <c r="Y35" s="432"/>
      <c r="Z35" s="432"/>
      <c r="AA35" s="432"/>
      <c r="AB35" s="432"/>
      <c r="AC35" s="432"/>
      <c r="AD35" s="432"/>
      <c r="AE35" s="433"/>
      <c r="AF35" s="437">
        <f>P35+X35</f>
        <v>2105</v>
      </c>
      <c r="AG35" s="432"/>
      <c r="AH35" s="432"/>
      <c r="AI35" s="432"/>
      <c r="AJ35" s="432"/>
      <c r="AK35" s="432"/>
      <c r="AL35" s="432"/>
      <c r="AM35" s="432"/>
      <c r="AN35" s="432" t="str">
        <f>IF(OR(H35="単価契約　 ",H35=""),"",H35-AF35)</f>
        <v/>
      </c>
      <c r="AO35" s="432"/>
      <c r="AP35" s="432"/>
      <c r="AQ35" s="432"/>
      <c r="AR35" s="432"/>
      <c r="AS35" s="432"/>
      <c r="AT35" s="432"/>
      <c r="AU35" s="438"/>
      <c r="AV35" s="2"/>
    </row>
    <row r="36" spans="1:48" ht="6.95" customHeight="1">
      <c r="A36" s="2"/>
      <c r="B36" s="427"/>
      <c r="C36" s="427"/>
      <c r="D36" s="427"/>
      <c r="E36" s="427"/>
      <c r="F36" s="427"/>
      <c r="G36" s="427"/>
      <c r="H36" s="429"/>
      <c r="I36" s="429"/>
      <c r="J36" s="429"/>
      <c r="K36" s="429"/>
      <c r="L36" s="429"/>
      <c r="M36" s="429"/>
      <c r="N36" s="429"/>
      <c r="O36" s="429"/>
      <c r="P36" s="429"/>
      <c r="Q36" s="429"/>
      <c r="R36" s="429"/>
      <c r="S36" s="429"/>
      <c r="T36" s="429"/>
      <c r="U36" s="429"/>
      <c r="V36" s="429"/>
      <c r="W36" s="430"/>
      <c r="X36" s="431"/>
      <c r="Y36" s="432"/>
      <c r="Z36" s="432"/>
      <c r="AA36" s="432"/>
      <c r="AB36" s="432"/>
      <c r="AC36" s="432"/>
      <c r="AD36" s="432"/>
      <c r="AE36" s="433"/>
      <c r="AF36" s="437"/>
      <c r="AG36" s="432"/>
      <c r="AH36" s="432"/>
      <c r="AI36" s="432"/>
      <c r="AJ36" s="432"/>
      <c r="AK36" s="432"/>
      <c r="AL36" s="432"/>
      <c r="AM36" s="432"/>
      <c r="AN36" s="432"/>
      <c r="AO36" s="432"/>
      <c r="AP36" s="432"/>
      <c r="AQ36" s="432"/>
      <c r="AR36" s="432"/>
      <c r="AS36" s="432"/>
      <c r="AT36" s="432"/>
      <c r="AU36" s="438"/>
      <c r="AV36" s="2"/>
    </row>
    <row r="37" spans="1:48" ht="6.95" customHeight="1">
      <c r="A37" s="2"/>
      <c r="B37" s="427"/>
      <c r="C37" s="427"/>
      <c r="D37" s="427"/>
      <c r="E37" s="427"/>
      <c r="F37" s="427"/>
      <c r="G37" s="427"/>
      <c r="H37" s="429"/>
      <c r="I37" s="429"/>
      <c r="J37" s="429"/>
      <c r="K37" s="429"/>
      <c r="L37" s="429"/>
      <c r="M37" s="429"/>
      <c r="N37" s="429"/>
      <c r="O37" s="429"/>
      <c r="P37" s="429"/>
      <c r="Q37" s="429"/>
      <c r="R37" s="429"/>
      <c r="S37" s="429"/>
      <c r="T37" s="429"/>
      <c r="U37" s="429"/>
      <c r="V37" s="429"/>
      <c r="W37" s="430"/>
      <c r="X37" s="431"/>
      <c r="Y37" s="432"/>
      <c r="Z37" s="432"/>
      <c r="AA37" s="432"/>
      <c r="AB37" s="432"/>
      <c r="AC37" s="432"/>
      <c r="AD37" s="432"/>
      <c r="AE37" s="433"/>
      <c r="AF37" s="437"/>
      <c r="AG37" s="432"/>
      <c r="AH37" s="432"/>
      <c r="AI37" s="432"/>
      <c r="AJ37" s="432"/>
      <c r="AK37" s="432"/>
      <c r="AL37" s="432"/>
      <c r="AM37" s="432"/>
      <c r="AN37" s="432"/>
      <c r="AO37" s="432"/>
      <c r="AP37" s="432"/>
      <c r="AQ37" s="432"/>
      <c r="AR37" s="432"/>
      <c r="AS37" s="432"/>
      <c r="AT37" s="432"/>
      <c r="AU37" s="438"/>
      <c r="AV37" s="2"/>
    </row>
    <row r="38" spans="1:48" ht="6.95" customHeight="1" thickBot="1">
      <c r="A38" s="2"/>
      <c r="B38" s="427"/>
      <c r="C38" s="427"/>
      <c r="D38" s="427"/>
      <c r="E38" s="427"/>
      <c r="F38" s="427"/>
      <c r="G38" s="427"/>
      <c r="H38" s="429"/>
      <c r="I38" s="429"/>
      <c r="J38" s="429"/>
      <c r="K38" s="429"/>
      <c r="L38" s="429"/>
      <c r="M38" s="429"/>
      <c r="N38" s="429"/>
      <c r="O38" s="429"/>
      <c r="P38" s="429"/>
      <c r="Q38" s="429"/>
      <c r="R38" s="429"/>
      <c r="S38" s="429"/>
      <c r="T38" s="429"/>
      <c r="U38" s="429"/>
      <c r="V38" s="429"/>
      <c r="W38" s="430"/>
      <c r="X38" s="434"/>
      <c r="Y38" s="435"/>
      <c r="Z38" s="435"/>
      <c r="AA38" s="435"/>
      <c r="AB38" s="435"/>
      <c r="AC38" s="435"/>
      <c r="AD38" s="435"/>
      <c r="AE38" s="436"/>
      <c r="AF38" s="437"/>
      <c r="AG38" s="432"/>
      <c r="AH38" s="432"/>
      <c r="AI38" s="432"/>
      <c r="AJ38" s="432"/>
      <c r="AK38" s="432"/>
      <c r="AL38" s="432"/>
      <c r="AM38" s="432"/>
      <c r="AN38" s="432"/>
      <c r="AO38" s="432"/>
      <c r="AP38" s="432"/>
      <c r="AQ38" s="432"/>
      <c r="AR38" s="432"/>
      <c r="AS38" s="432"/>
      <c r="AT38" s="432"/>
      <c r="AU38" s="438"/>
      <c r="AV38" s="2"/>
    </row>
    <row r="39" spans="1:48" ht="6.95" customHeight="1" thickTop="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6.95" customHeight="1">
      <c r="A40" s="2"/>
      <c r="B40" s="302" t="s">
        <v>67</v>
      </c>
      <c r="C40" s="302"/>
      <c r="D40" s="302"/>
      <c r="E40" s="302"/>
      <c r="F40" s="302"/>
      <c r="G40" s="302"/>
      <c r="H40" s="30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6.95" customHeight="1">
      <c r="A41" s="2"/>
      <c r="B41" s="302"/>
      <c r="C41" s="302"/>
      <c r="D41" s="302"/>
      <c r="E41" s="302"/>
      <c r="F41" s="302"/>
      <c r="G41" s="302"/>
      <c r="H41" s="30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6.95" customHeight="1">
      <c r="A42" s="2"/>
      <c r="B42" s="425" t="s">
        <v>13</v>
      </c>
      <c r="C42" s="425"/>
      <c r="D42" s="425"/>
      <c r="E42" s="425"/>
      <c r="F42" s="440" t="s">
        <v>14</v>
      </c>
      <c r="G42" s="440"/>
      <c r="H42" s="440"/>
      <c r="I42" s="440"/>
      <c r="J42" s="440"/>
      <c r="K42" s="440"/>
      <c r="L42" s="440"/>
      <c r="M42" s="440"/>
      <c r="N42" s="440"/>
      <c r="O42" s="440"/>
      <c r="P42" s="440"/>
      <c r="Q42" s="440"/>
      <c r="R42" s="440"/>
      <c r="S42" s="440"/>
      <c r="T42" s="440"/>
      <c r="U42" s="440"/>
      <c r="V42" s="440"/>
      <c r="W42" s="440" t="s">
        <v>15</v>
      </c>
      <c r="X42" s="440"/>
      <c r="Y42" s="440"/>
      <c r="Z42" s="440"/>
      <c r="AA42" s="440"/>
      <c r="AB42" s="440"/>
      <c r="AC42" s="440" t="s">
        <v>16</v>
      </c>
      <c r="AD42" s="440"/>
      <c r="AE42" s="440"/>
      <c r="AF42" s="440" t="s">
        <v>17</v>
      </c>
      <c r="AG42" s="440"/>
      <c r="AH42" s="440"/>
      <c r="AI42" s="440"/>
      <c r="AJ42" s="440"/>
      <c r="AK42" s="440"/>
      <c r="AL42" s="440"/>
      <c r="AM42" s="440"/>
      <c r="AN42" s="425" t="s">
        <v>18</v>
      </c>
      <c r="AO42" s="425"/>
      <c r="AP42" s="425"/>
      <c r="AQ42" s="425"/>
      <c r="AR42" s="425"/>
      <c r="AS42" s="425"/>
      <c r="AT42" s="425"/>
      <c r="AU42" s="425"/>
      <c r="AV42" s="2"/>
    </row>
    <row r="43" spans="1:48" ht="6.95" customHeight="1">
      <c r="A43" s="2"/>
      <c r="B43" s="471"/>
      <c r="C43" s="471"/>
      <c r="D43" s="471"/>
      <c r="E43" s="471"/>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1"/>
      <c r="AO43" s="471"/>
      <c r="AP43" s="471"/>
      <c r="AQ43" s="471"/>
      <c r="AR43" s="471"/>
      <c r="AS43" s="471"/>
      <c r="AT43" s="471"/>
      <c r="AU43" s="471"/>
      <c r="AV43" s="2"/>
    </row>
    <row r="44" spans="1:48" ht="6.95" customHeight="1">
      <c r="A44" s="2"/>
      <c r="B44" s="472" t="s">
        <v>70</v>
      </c>
      <c r="C44" s="472"/>
      <c r="D44" s="472"/>
      <c r="E44" s="472"/>
      <c r="F44" s="473" t="s">
        <v>75</v>
      </c>
      <c r="G44" s="474"/>
      <c r="H44" s="474"/>
      <c r="I44" s="474"/>
      <c r="J44" s="474"/>
      <c r="K44" s="474"/>
      <c r="L44" s="474"/>
      <c r="M44" s="474"/>
      <c r="N44" s="474"/>
      <c r="O44" s="474"/>
      <c r="P44" s="474"/>
      <c r="Q44" s="474"/>
      <c r="R44" s="474"/>
      <c r="S44" s="474"/>
      <c r="T44" s="474"/>
      <c r="U44" s="477" t="s">
        <v>111</v>
      </c>
      <c r="V44" s="478"/>
      <c r="W44" s="479">
        <v>5</v>
      </c>
      <c r="X44" s="479"/>
      <c r="Y44" s="479"/>
      <c r="Z44" s="479"/>
      <c r="AA44" s="479"/>
      <c r="AB44" s="479"/>
      <c r="AC44" s="480" t="s">
        <v>73</v>
      </c>
      <c r="AD44" s="480"/>
      <c r="AE44" s="480"/>
      <c r="AF44" s="481">
        <v>100</v>
      </c>
      <c r="AG44" s="481"/>
      <c r="AH44" s="481"/>
      <c r="AI44" s="481"/>
      <c r="AJ44" s="481"/>
      <c r="AK44" s="481"/>
      <c r="AL44" s="481"/>
      <c r="AM44" s="481"/>
      <c r="AN44" s="463">
        <f>W44*AF44</f>
        <v>500</v>
      </c>
      <c r="AO44" s="463"/>
      <c r="AP44" s="463"/>
      <c r="AQ44" s="463"/>
      <c r="AR44" s="463"/>
      <c r="AS44" s="463"/>
      <c r="AT44" s="463"/>
      <c r="AU44" s="463"/>
      <c r="AV44" s="2"/>
    </row>
    <row r="45" spans="1:48" ht="6.95" customHeight="1">
      <c r="A45" s="2"/>
      <c r="B45" s="472"/>
      <c r="C45" s="472"/>
      <c r="D45" s="472"/>
      <c r="E45" s="472"/>
      <c r="F45" s="475"/>
      <c r="G45" s="476"/>
      <c r="H45" s="476"/>
      <c r="I45" s="476"/>
      <c r="J45" s="476"/>
      <c r="K45" s="476"/>
      <c r="L45" s="476"/>
      <c r="M45" s="476"/>
      <c r="N45" s="476"/>
      <c r="O45" s="476"/>
      <c r="P45" s="476"/>
      <c r="Q45" s="476"/>
      <c r="R45" s="476"/>
      <c r="S45" s="476"/>
      <c r="T45" s="476"/>
      <c r="U45" s="453"/>
      <c r="V45" s="454"/>
      <c r="W45" s="479"/>
      <c r="X45" s="479"/>
      <c r="Y45" s="479"/>
      <c r="Z45" s="479"/>
      <c r="AA45" s="479"/>
      <c r="AB45" s="479"/>
      <c r="AC45" s="458"/>
      <c r="AD45" s="458"/>
      <c r="AE45" s="458"/>
      <c r="AF45" s="481"/>
      <c r="AG45" s="481"/>
      <c r="AH45" s="481"/>
      <c r="AI45" s="481"/>
      <c r="AJ45" s="481"/>
      <c r="AK45" s="481"/>
      <c r="AL45" s="481"/>
      <c r="AM45" s="481"/>
      <c r="AN45" s="463"/>
      <c r="AO45" s="463"/>
      <c r="AP45" s="463"/>
      <c r="AQ45" s="463"/>
      <c r="AR45" s="463"/>
      <c r="AS45" s="463"/>
      <c r="AT45" s="463"/>
      <c r="AU45" s="463"/>
      <c r="AV45" s="2"/>
    </row>
    <row r="46" spans="1:48" ht="6.95" customHeight="1">
      <c r="A46" s="2"/>
      <c r="B46" s="472"/>
      <c r="C46" s="472"/>
      <c r="D46" s="472"/>
      <c r="E46" s="472"/>
      <c r="F46" s="475"/>
      <c r="G46" s="476"/>
      <c r="H46" s="476"/>
      <c r="I46" s="476"/>
      <c r="J46" s="476"/>
      <c r="K46" s="476"/>
      <c r="L46" s="476"/>
      <c r="M46" s="476"/>
      <c r="N46" s="476"/>
      <c r="O46" s="476"/>
      <c r="P46" s="476"/>
      <c r="Q46" s="476"/>
      <c r="R46" s="476"/>
      <c r="S46" s="476"/>
      <c r="T46" s="476"/>
      <c r="U46" s="453"/>
      <c r="V46" s="454"/>
      <c r="W46" s="479"/>
      <c r="X46" s="479"/>
      <c r="Y46" s="479"/>
      <c r="Z46" s="479"/>
      <c r="AA46" s="479"/>
      <c r="AB46" s="479"/>
      <c r="AC46" s="458"/>
      <c r="AD46" s="458"/>
      <c r="AE46" s="458"/>
      <c r="AF46" s="481"/>
      <c r="AG46" s="481"/>
      <c r="AH46" s="481"/>
      <c r="AI46" s="481"/>
      <c r="AJ46" s="481"/>
      <c r="AK46" s="481"/>
      <c r="AL46" s="481"/>
      <c r="AM46" s="481"/>
      <c r="AN46" s="463"/>
      <c r="AO46" s="463"/>
      <c r="AP46" s="463"/>
      <c r="AQ46" s="463"/>
      <c r="AR46" s="463"/>
      <c r="AS46" s="463"/>
      <c r="AT46" s="463"/>
      <c r="AU46" s="463"/>
      <c r="AV46" s="2"/>
    </row>
    <row r="47" spans="1:48" ht="6.95" customHeight="1">
      <c r="A47" s="2"/>
      <c r="B47" s="466"/>
      <c r="C47" s="466"/>
      <c r="D47" s="466"/>
      <c r="E47" s="467"/>
      <c r="F47" s="468" t="s">
        <v>114</v>
      </c>
      <c r="G47" s="469"/>
      <c r="H47" s="469"/>
      <c r="I47" s="469"/>
      <c r="J47" s="469"/>
      <c r="K47" s="469"/>
      <c r="L47" s="469"/>
      <c r="M47" s="469"/>
      <c r="N47" s="469"/>
      <c r="O47" s="469"/>
      <c r="P47" s="469"/>
      <c r="Q47" s="469"/>
      <c r="R47" s="469"/>
      <c r="S47" s="469"/>
      <c r="T47" s="469"/>
      <c r="U47" s="451" t="s">
        <v>115</v>
      </c>
      <c r="V47" s="452"/>
      <c r="W47" s="457">
        <v>4</v>
      </c>
      <c r="X47" s="457"/>
      <c r="Y47" s="457"/>
      <c r="Z47" s="457"/>
      <c r="AA47" s="457"/>
      <c r="AB47" s="457"/>
      <c r="AC47" s="458" t="s">
        <v>116</v>
      </c>
      <c r="AD47" s="458"/>
      <c r="AE47" s="458"/>
      <c r="AF47" s="459">
        <v>100</v>
      </c>
      <c r="AG47" s="459"/>
      <c r="AH47" s="459"/>
      <c r="AI47" s="459"/>
      <c r="AJ47" s="459"/>
      <c r="AK47" s="459"/>
      <c r="AL47" s="459"/>
      <c r="AM47" s="459"/>
      <c r="AN47" s="460">
        <f t="shared" ref="AN47" si="0">W47*AF47</f>
        <v>400</v>
      </c>
      <c r="AO47" s="461"/>
      <c r="AP47" s="461"/>
      <c r="AQ47" s="461"/>
      <c r="AR47" s="461"/>
      <c r="AS47" s="461"/>
      <c r="AT47" s="461"/>
      <c r="AU47" s="461"/>
      <c r="AV47" s="2"/>
    </row>
    <row r="48" spans="1:48" ht="6.95" customHeight="1">
      <c r="A48" s="2"/>
      <c r="B48" s="466"/>
      <c r="C48" s="466"/>
      <c r="D48" s="466"/>
      <c r="E48" s="467"/>
      <c r="F48" s="468"/>
      <c r="G48" s="469"/>
      <c r="H48" s="469"/>
      <c r="I48" s="469"/>
      <c r="J48" s="469"/>
      <c r="K48" s="469"/>
      <c r="L48" s="469"/>
      <c r="M48" s="469"/>
      <c r="N48" s="469"/>
      <c r="O48" s="469"/>
      <c r="P48" s="469"/>
      <c r="Q48" s="469"/>
      <c r="R48" s="469"/>
      <c r="S48" s="469"/>
      <c r="T48" s="469"/>
      <c r="U48" s="453"/>
      <c r="V48" s="454"/>
      <c r="W48" s="457"/>
      <c r="X48" s="457"/>
      <c r="Y48" s="457"/>
      <c r="Z48" s="457"/>
      <c r="AA48" s="457"/>
      <c r="AB48" s="457"/>
      <c r="AC48" s="458"/>
      <c r="AD48" s="458"/>
      <c r="AE48" s="458"/>
      <c r="AF48" s="459"/>
      <c r="AG48" s="459"/>
      <c r="AH48" s="459"/>
      <c r="AI48" s="459"/>
      <c r="AJ48" s="459"/>
      <c r="AK48" s="459"/>
      <c r="AL48" s="459"/>
      <c r="AM48" s="459"/>
      <c r="AN48" s="462"/>
      <c r="AO48" s="463"/>
      <c r="AP48" s="463"/>
      <c r="AQ48" s="463"/>
      <c r="AR48" s="463"/>
      <c r="AS48" s="463"/>
      <c r="AT48" s="463"/>
      <c r="AU48" s="463"/>
      <c r="AV48" s="2"/>
    </row>
    <row r="49" spans="1:48" ht="6.95" customHeight="1">
      <c r="A49" s="2"/>
      <c r="B49" s="466"/>
      <c r="C49" s="466"/>
      <c r="D49" s="466"/>
      <c r="E49" s="467"/>
      <c r="F49" s="468"/>
      <c r="G49" s="469"/>
      <c r="H49" s="469"/>
      <c r="I49" s="469"/>
      <c r="J49" s="469"/>
      <c r="K49" s="469"/>
      <c r="L49" s="469"/>
      <c r="M49" s="469"/>
      <c r="N49" s="469"/>
      <c r="O49" s="469"/>
      <c r="P49" s="469"/>
      <c r="Q49" s="469"/>
      <c r="R49" s="469"/>
      <c r="S49" s="469"/>
      <c r="T49" s="469"/>
      <c r="U49" s="455"/>
      <c r="V49" s="456"/>
      <c r="W49" s="457"/>
      <c r="X49" s="457"/>
      <c r="Y49" s="457"/>
      <c r="Z49" s="457"/>
      <c r="AA49" s="457"/>
      <c r="AB49" s="457"/>
      <c r="AC49" s="458"/>
      <c r="AD49" s="458"/>
      <c r="AE49" s="458"/>
      <c r="AF49" s="459"/>
      <c r="AG49" s="459"/>
      <c r="AH49" s="459"/>
      <c r="AI49" s="459"/>
      <c r="AJ49" s="459"/>
      <c r="AK49" s="459"/>
      <c r="AL49" s="459"/>
      <c r="AM49" s="459"/>
      <c r="AN49" s="464"/>
      <c r="AO49" s="465"/>
      <c r="AP49" s="465"/>
      <c r="AQ49" s="465"/>
      <c r="AR49" s="465"/>
      <c r="AS49" s="465"/>
      <c r="AT49" s="465"/>
      <c r="AU49" s="465"/>
      <c r="AV49" s="2"/>
    </row>
    <row r="50" spans="1:48" ht="6.95" customHeight="1">
      <c r="A50" s="2"/>
      <c r="B50" s="466"/>
      <c r="C50" s="466"/>
      <c r="D50" s="466"/>
      <c r="E50" s="467"/>
      <c r="F50" s="468" t="s">
        <v>112</v>
      </c>
      <c r="G50" s="469"/>
      <c r="H50" s="469"/>
      <c r="I50" s="469"/>
      <c r="J50" s="469"/>
      <c r="K50" s="469"/>
      <c r="L50" s="469"/>
      <c r="M50" s="469"/>
      <c r="N50" s="469"/>
      <c r="O50" s="469"/>
      <c r="P50" s="469"/>
      <c r="Q50" s="469"/>
      <c r="R50" s="469"/>
      <c r="S50" s="469"/>
      <c r="T50" s="469"/>
      <c r="U50" s="451" t="s">
        <v>113</v>
      </c>
      <c r="V50" s="452"/>
      <c r="W50" s="457">
        <v>8</v>
      </c>
      <c r="X50" s="457"/>
      <c r="Y50" s="457"/>
      <c r="Z50" s="457"/>
      <c r="AA50" s="457"/>
      <c r="AB50" s="457"/>
      <c r="AC50" s="458" t="s">
        <v>72</v>
      </c>
      <c r="AD50" s="458"/>
      <c r="AE50" s="458"/>
      <c r="AF50" s="459">
        <v>100</v>
      </c>
      <c r="AG50" s="459"/>
      <c r="AH50" s="459"/>
      <c r="AI50" s="459"/>
      <c r="AJ50" s="459"/>
      <c r="AK50" s="459"/>
      <c r="AL50" s="459"/>
      <c r="AM50" s="459"/>
      <c r="AN50" s="460">
        <f t="shared" ref="AN50" si="1">W50*AF50</f>
        <v>800</v>
      </c>
      <c r="AO50" s="461"/>
      <c r="AP50" s="461"/>
      <c r="AQ50" s="461"/>
      <c r="AR50" s="461"/>
      <c r="AS50" s="461"/>
      <c r="AT50" s="461"/>
      <c r="AU50" s="461"/>
      <c r="AV50" s="2"/>
    </row>
    <row r="51" spans="1:48" ht="6.95" customHeight="1">
      <c r="A51" s="2"/>
      <c r="B51" s="466"/>
      <c r="C51" s="466"/>
      <c r="D51" s="466"/>
      <c r="E51" s="467"/>
      <c r="F51" s="468"/>
      <c r="G51" s="469"/>
      <c r="H51" s="469"/>
      <c r="I51" s="469"/>
      <c r="J51" s="469"/>
      <c r="K51" s="469"/>
      <c r="L51" s="469"/>
      <c r="M51" s="469"/>
      <c r="N51" s="469"/>
      <c r="O51" s="469"/>
      <c r="P51" s="469"/>
      <c r="Q51" s="469"/>
      <c r="R51" s="469"/>
      <c r="S51" s="469"/>
      <c r="T51" s="469"/>
      <c r="U51" s="453"/>
      <c r="V51" s="454"/>
      <c r="W51" s="457"/>
      <c r="X51" s="457"/>
      <c r="Y51" s="457"/>
      <c r="Z51" s="457"/>
      <c r="AA51" s="457"/>
      <c r="AB51" s="457"/>
      <c r="AC51" s="458"/>
      <c r="AD51" s="458"/>
      <c r="AE51" s="458"/>
      <c r="AF51" s="459"/>
      <c r="AG51" s="459"/>
      <c r="AH51" s="459"/>
      <c r="AI51" s="459"/>
      <c r="AJ51" s="459"/>
      <c r="AK51" s="459"/>
      <c r="AL51" s="459"/>
      <c r="AM51" s="459"/>
      <c r="AN51" s="462"/>
      <c r="AO51" s="463"/>
      <c r="AP51" s="463"/>
      <c r="AQ51" s="463"/>
      <c r="AR51" s="463"/>
      <c r="AS51" s="463"/>
      <c r="AT51" s="463"/>
      <c r="AU51" s="463"/>
      <c r="AV51" s="2"/>
    </row>
    <row r="52" spans="1:48" ht="6.95" customHeight="1">
      <c r="A52" s="2"/>
      <c r="B52" s="466"/>
      <c r="C52" s="466"/>
      <c r="D52" s="466"/>
      <c r="E52" s="467"/>
      <c r="F52" s="468"/>
      <c r="G52" s="469"/>
      <c r="H52" s="469"/>
      <c r="I52" s="469"/>
      <c r="J52" s="469"/>
      <c r="K52" s="469"/>
      <c r="L52" s="469"/>
      <c r="M52" s="469"/>
      <c r="N52" s="469"/>
      <c r="O52" s="469"/>
      <c r="P52" s="469"/>
      <c r="Q52" s="469"/>
      <c r="R52" s="469"/>
      <c r="S52" s="469"/>
      <c r="T52" s="469"/>
      <c r="U52" s="455"/>
      <c r="V52" s="456"/>
      <c r="W52" s="457"/>
      <c r="X52" s="457"/>
      <c r="Y52" s="457"/>
      <c r="Z52" s="457"/>
      <c r="AA52" s="457"/>
      <c r="AB52" s="457"/>
      <c r="AC52" s="458"/>
      <c r="AD52" s="458"/>
      <c r="AE52" s="458"/>
      <c r="AF52" s="459"/>
      <c r="AG52" s="459"/>
      <c r="AH52" s="459"/>
      <c r="AI52" s="459"/>
      <c r="AJ52" s="459"/>
      <c r="AK52" s="459"/>
      <c r="AL52" s="459"/>
      <c r="AM52" s="459"/>
      <c r="AN52" s="464"/>
      <c r="AO52" s="465"/>
      <c r="AP52" s="465"/>
      <c r="AQ52" s="465"/>
      <c r="AR52" s="465"/>
      <c r="AS52" s="465"/>
      <c r="AT52" s="465"/>
      <c r="AU52" s="465"/>
      <c r="AV52" s="2"/>
    </row>
    <row r="53" spans="1:48" ht="6.95" customHeight="1">
      <c r="A53" s="2"/>
      <c r="B53" s="466"/>
      <c r="C53" s="466"/>
      <c r="D53" s="466"/>
      <c r="E53" s="467"/>
      <c r="F53" s="468"/>
      <c r="G53" s="469"/>
      <c r="H53" s="469"/>
      <c r="I53" s="469"/>
      <c r="J53" s="469"/>
      <c r="K53" s="469"/>
      <c r="L53" s="469"/>
      <c r="M53" s="469"/>
      <c r="N53" s="469"/>
      <c r="O53" s="469"/>
      <c r="P53" s="469"/>
      <c r="Q53" s="469"/>
      <c r="R53" s="469"/>
      <c r="S53" s="469"/>
      <c r="T53" s="469"/>
      <c r="U53" s="451"/>
      <c r="V53" s="452"/>
      <c r="W53" s="457"/>
      <c r="X53" s="457"/>
      <c r="Y53" s="457"/>
      <c r="Z53" s="457"/>
      <c r="AA53" s="457"/>
      <c r="AB53" s="457"/>
      <c r="AC53" s="458"/>
      <c r="AD53" s="458"/>
      <c r="AE53" s="458"/>
      <c r="AF53" s="459"/>
      <c r="AG53" s="459"/>
      <c r="AH53" s="459"/>
      <c r="AI53" s="459"/>
      <c r="AJ53" s="459"/>
      <c r="AK53" s="459"/>
      <c r="AL53" s="459"/>
      <c r="AM53" s="459"/>
      <c r="AN53" s="460">
        <f t="shared" ref="AN53" si="2">W53*AF53</f>
        <v>0</v>
      </c>
      <c r="AO53" s="461"/>
      <c r="AP53" s="461"/>
      <c r="AQ53" s="461"/>
      <c r="AR53" s="461"/>
      <c r="AS53" s="461"/>
      <c r="AT53" s="461"/>
      <c r="AU53" s="461"/>
      <c r="AV53" s="2"/>
    </row>
    <row r="54" spans="1:48" ht="6.95" customHeight="1">
      <c r="A54" s="2"/>
      <c r="B54" s="466"/>
      <c r="C54" s="466"/>
      <c r="D54" s="466"/>
      <c r="E54" s="467"/>
      <c r="F54" s="468"/>
      <c r="G54" s="469"/>
      <c r="H54" s="469"/>
      <c r="I54" s="469"/>
      <c r="J54" s="469"/>
      <c r="K54" s="469"/>
      <c r="L54" s="469"/>
      <c r="M54" s="469"/>
      <c r="N54" s="469"/>
      <c r="O54" s="469"/>
      <c r="P54" s="469"/>
      <c r="Q54" s="469"/>
      <c r="R54" s="469"/>
      <c r="S54" s="469"/>
      <c r="T54" s="469"/>
      <c r="U54" s="453"/>
      <c r="V54" s="454"/>
      <c r="W54" s="457"/>
      <c r="X54" s="457"/>
      <c r="Y54" s="457"/>
      <c r="Z54" s="457"/>
      <c r="AA54" s="457"/>
      <c r="AB54" s="457"/>
      <c r="AC54" s="458"/>
      <c r="AD54" s="458"/>
      <c r="AE54" s="458"/>
      <c r="AF54" s="459"/>
      <c r="AG54" s="459"/>
      <c r="AH54" s="459"/>
      <c r="AI54" s="459"/>
      <c r="AJ54" s="459"/>
      <c r="AK54" s="459"/>
      <c r="AL54" s="459"/>
      <c r="AM54" s="459"/>
      <c r="AN54" s="462"/>
      <c r="AO54" s="463"/>
      <c r="AP54" s="463"/>
      <c r="AQ54" s="463"/>
      <c r="AR54" s="463"/>
      <c r="AS54" s="463"/>
      <c r="AT54" s="463"/>
      <c r="AU54" s="463"/>
      <c r="AV54" s="2"/>
    </row>
    <row r="55" spans="1:48" ht="6.95" customHeight="1">
      <c r="A55" s="2"/>
      <c r="B55" s="466"/>
      <c r="C55" s="466"/>
      <c r="D55" s="466"/>
      <c r="E55" s="467"/>
      <c r="F55" s="468"/>
      <c r="G55" s="469"/>
      <c r="H55" s="469"/>
      <c r="I55" s="469"/>
      <c r="J55" s="469"/>
      <c r="K55" s="469"/>
      <c r="L55" s="469"/>
      <c r="M55" s="469"/>
      <c r="N55" s="469"/>
      <c r="O55" s="469"/>
      <c r="P55" s="469"/>
      <c r="Q55" s="469"/>
      <c r="R55" s="469"/>
      <c r="S55" s="469"/>
      <c r="T55" s="469"/>
      <c r="U55" s="455"/>
      <c r="V55" s="456"/>
      <c r="W55" s="457"/>
      <c r="X55" s="457"/>
      <c r="Y55" s="457"/>
      <c r="Z55" s="457"/>
      <c r="AA55" s="457"/>
      <c r="AB55" s="457"/>
      <c r="AC55" s="458"/>
      <c r="AD55" s="458"/>
      <c r="AE55" s="458"/>
      <c r="AF55" s="459"/>
      <c r="AG55" s="459"/>
      <c r="AH55" s="459"/>
      <c r="AI55" s="459"/>
      <c r="AJ55" s="459"/>
      <c r="AK55" s="459"/>
      <c r="AL55" s="459"/>
      <c r="AM55" s="459"/>
      <c r="AN55" s="464"/>
      <c r="AO55" s="465"/>
      <c r="AP55" s="465"/>
      <c r="AQ55" s="465"/>
      <c r="AR55" s="465"/>
      <c r="AS55" s="465"/>
      <c r="AT55" s="465"/>
      <c r="AU55" s="465"/>
      <c r="AV55" s="2"/>
    </row>
    <row r="56" spans="1:48" ht="6.95" customHeight="1">
      <c r="A56" s="2"/>
      <c r="B56" s="466"/>
      <c r="C56" s="466"/>
      <c r="D56" s="466"/>
      <c r="E56" s="467"/>
      <c r="F56" s="468"/>
      <c r="G56" s="469"/>
      <c r="H56" s="469"/>
      <c r="I56" s="469"/>
      <c r="J56" s="469"/>
      <c r="K56" s="469"/>
      <c r="L56" s="469"/>
      <c r="M56" s="469"/>
      <c r="N56" s="469"/>
      <c r="O56" s="469"/>
      <c r="P56" s="469"/>
      <c r="Q56" s="469"/>
      <c r="R56" s="469"/>
      <c r="S56" s="469"/>
      <c r="T56" s="469"/>
      <c r="U56" s="451"/>
      <c r="V56" s="452"/>
      <c r="W56" s="457"/>
      <c r="X56" s="457"/>
      <c r="Y56" s="457"/>
      <c r="Z56" s="457"/>
      <c r="AA56" s="457"/>
      <c r="AB56" s="457"/>
      <c r="AC56" s="458"/>
      <c r="AD56" s="458"/>
      <c r="AE56" s="458"/>
      <c r="AF56" s="459"/>
      <c r="AG56" s="459"/>
      <c r="AH56" s="459"/>
      <c r="AI56" s="459"/>
      <c r="AJ56" s="459"/>
      <c r="AK56" s="459"/>
      <c r="AL56" s="459"/>
      <c r="AM56" s="459"/>
      <c r="AN56" s="460">
        <f t="shared" ref="AN56" si="3">W56*AF56</f>
        <v>0</v>
      </c>
      <c r="AO56" s="461"/>
      <c r="AP56" s="461"/>
      <c r="AQ56" s="461"/>
      <c r="AR56" s="461"/>
      <c r="AS56" s="461"/>
      <c r="AT56" s="461"/>
      <c r="AU56" s="461"/>
      <c r="AV56" s="2"/>
    </row>
    <row r="57" spans="1:48" ht="6.95" customHeight="1">
      <c r="A57" s="2"/>
      <c r="B57" s="466"/>
      <c r="C57" s="466"/>
      <c r="D57" s="466"/>
      <c r="E57" s="467"/>
      <c r="F57" s="468"/>
      <c r="G57" s="469"/>
      <c r="H57" s="469"/>
      <c r="I57" s="469"/>
      <c r="J57" s="469"/>
      <c r="K57" s="469"/>
      <c r="L57" s="469"/>
      <c r="M57" s="469"/>
      <c r="N57" s="469"/>
      <c r="O57" s="469"/>
      <c r="P57" s="469"/>
      <c r="Q57" s="469"/>
      <c r="R57" s="469"/>
      <c r="S57" s="469"/>
      <c r="T57" s="469"/>
      <c r="U57" s="453"/>
      <c r="V57" s="454"/>
      <c r="W57" s="457"/>
      <c r="X57" s="457"/>
      <c r="Y57" s="457"/>
      <c r="Z57" s="457"/>
      <c r="AA57" s="457"/>
      <c r="AB57" s="457"/>
      <c r="AC57" s="458"/>
      <c r="AD57" s="458"/>
      <c r="AE57" s="458"/>
      <c r="AF57" s="459"/>
      <c r="AG57" s="459"/>
      <c r="AH57" s="459"/>
      <c r="AI57" s="459"/>
      <c r="AJ57" s="459"/>
      <c r="AK57" s="459"/>
      <c r="AL57" s="459"/>
      <c r="AM57" s="459"/>
      <c r="AN57" s="462"/>
      <c r="AO57" s="463"/>
      <c r="AP57" s="463"/>
      <c r="AQ57" s="463"/>
      <c r="AR57" s="463"/>
      <c r="AS57" s="463"/>
      <c r="AT57" s="463"/>
      <c r="AU57" s="463"/>
      <c r="AV57" s="2"/>
    </row>
    <row r="58" spans="1:48" ht="6.95" customHeight="1">
      <c r="A58" s="2"/>
      <c r="B58" s="466"/>
      <c r="C58" s="466"/>
      <c r="D58" s="466"/>
      <c r="E58" s="467"/>
      <c r="F58" s="468"/>
      <c r="G58" s="469"/>
      <c r="H58" s="469"/>
      <c r="I58" s="469"/>
      <c r="J58" s="469"/>
      <c r="K58" s="469"/>
      <c r="L58" s="469"/>
      <c r="M58" s="469"/>
      <c r="N58" s="469"/>
      <c r="O58" s="469"/>
      <c r="P58" s="469"/>
      <c r="Q58" s="469"/>
      <c r="R58" s="469"/>
      <c r="S58" s="469"/>
      <c r="T58" s="469"/>
      <c r="U58" s="455"/>
      <c r="V58" s="456"/>
      <c r="W58" s="457"/>
      <c r="X58" s="457"/>
      <c r="Y58" s="457"/>
      <c r="Z58" s="457"/>
      <c r="AA58" s="457"/>
      <c r="AB58" s="457"/>
      <c r="AC58" s="458"/>
      <c r="AD58" s="458"/>
      <c r="AE58" s="458"/>
      <c r="AF58" s="459"/>
      <c r="AG58" s="459"/>
      <c r="AH58" s="459"/>
      <c r="AI58" s="459"/>
      <c r="AJ58" s="459"/>
      <c r="AK58" s="459"/>
      <c r="AL58" s="459"/>
      <c r="AM58" s="459"/>
      <c r="AN58" s="464"/>
      <c r="AO58" s="465"/>
      <c r="AP58" s="465"/>
      <c r="AQ58" s="465"/>
      <c r="AR58" s="465"/>
      <c r="AS58" s="465"/>
      <c r="AT58" s="465"/>
      <c r="AU58" s="465"/>
      <c r="AV58" s="2"/>
    </row>
    <row r="59" spans="1:48" ht="6.95" customHeight="1">
      <c r="A59" s="2"/>
      <c r="B59" s="466"/>
      <c r="C59" s="466"/>
      <c r="D59" s="466"/>
      <c r="E59" s="467"/>
      <c r="F59" s="482"/>
      <c r="G59" s="483"/>
      <c r="H59" s="483"/>
      <c r="I59" s="483"/>
      <c r="J59" s="483"/>
      <c r="K59" s="483"/>
      <c r="L59" s="483"/>
      <c r="M59" s="483"/>
      <c r="N59" s="483"/>
      <c r="O59" s="483"/>
      <c r="P59" s="483"/>
      <c r="Q59" s="483"/>
      <c r="R59" s="483"/>
      <c r="S59" s="483"/>
      <c r="T59" s="483"/>
      <c r="U59" s="451"/>
      <c r="V59" s="452"/>
      <c r="W59" s="457"/>
      <c r="X59" s="457"/>
      <c r="Y59" s="457"/>
      <c r="Z59" s="457"/>
      <c r="AA59" s="457"/>
      <c r="AB59" s="457"/>
      <c r="AC59" s="458"/>
      <c r="AD59" s="458"/>
      <c r="AE59" s="458"/>
      <c r="AF59" s="459"/>
      <c r="AG59" s="459"/>
      <c r="AH59" s="459"/>
      <c r="AI59" s="459"/>
      <c r="AJ59" s="459"/>
      <c r="AK59" s="459"/>
      <c r="AL59" s="459"/>
      <c r="AM59" s="459"/>
      <c r="AN59" s="460">
        <f t="shared" ref="AN59" si="4">W59*AF59</f>
        <v>0</v>
      </c>
      <c r="AO59" s="461"/>
      <c r="AP59" s="461"/>
      <c r="AQ59" s="461"/>
      <c r="AR59" s="461"/>
      <c r="AS59" s="461"/>
      <c r="AT59" s="461"/>
      <c r="AU59" s="461"/>
      <c r="AV59" s="2"/>
    </row>
    <row r="60" spans="1:48" ht="6.95" customHeight="1">
      <c r="A60" s="2"/>
      <c r="B60" s="466"/>
      <c r="C60" s="466"/>
      <c r="D60" s="466"/>
      <c r="E60" s="467"/>
      <c r="F60" s="482"/>
      <c r="G60" s="483"/>
      <c r="H60" s="483"/>
      <c r="I60" s="483"/>
      <c r="J60" s="483"/>
      <c r="K60" s="483"/>
      <c r="L60" s="483"/>
      <c r="M60" s="483"/>
      <c r="N60" s="483"/>
      <c r="O60" s="483"/>
      <c r="P60" s="483"/>
      <c r="Q60" s="483"/>
      <c r="R60" s="483"/>
      <c r="S60" s="483"/>
      <c r="T60" s="483"/>
      <c r="U60" s="453"/>
      <c r="V60" s="454"/>
      <c r="W60" s="457"/>
      <c r="X60" s="457"/>
      <c r="Y60" s="457"/>
      <c r="Z60" s="457"/>
      <c r="AA60" s="457"/>
      <c r="AB60" s="457"/>
      <c r="AC60" s="458"/>
      <c r="AD60" s="458"/>
      <c r="AE60" s="458"/>
      <c r="AF60" s="459"/>
      <c r="AG60" s="459"/>
      <c r="AH60" s="459"/>
      <c r="AI60" s="459"/>
      <c r="AJ60" s="459"/>
      <c r="AK60" s="459"/>
      <c r="AL60" s="459"/>
      <c r="AM60" s="459"/>
      <c r="AN60" s="462"/>
      <c r="AO60" s="463"/>
      <c r="AP60" s="463"/>
      <c r="AQ60" s="463"/>
      <c r="AR60" s="463"/>
      <c r="AS60" s="463"/>
      <c r="AT60" s="463"/>
      <c r="AU60" s="463"/>
      <c r="AV60" s="2"/>
    </row>
    <row r="61" spans="1:48" ht="6.95" customHeight="1">
      <c r="A61" s="2"/>
      <c r="B61" s="466"/>
      <c r="C61" s="466"/>
      <c r="D61" s="466"/>
      <c r="E61" s="467"/>
      <c r="F61" s="482"/>
      <c r="G61" s="483"/>
      <c r="H61" s="483"/>
      <c r="I61" s="483"/>
      <c r="J61" s="483"/>
      <c r="K61" s="483"/>
      <c r="L61" s="483"/>
      <c r="M61" s="483"/>
      <c r="N61" s="483"/>
      <c r="O61" s="483"/>
      <c r="P61" s="483"/>
      <c r="Q61" s="483"/>
      <c r="R61" s="483"/>
      <c r="S61" s="483"/>
      <c r="T61" s="483"/>
      <c r="U61" s="455"/>
      <c r="V61" s="456"/>
      <c r="W61" s="457"/>
      <c r="X61" s="457"/>
      <c r="Y61" s="457"/>
      <c r="Z61" s="457"/>
      <c r="AA61" s="457"/>
      <c r="AB61" s="457"/>
      <c r="AC61" s="458"/>
      <c r="AD61" s="458"/>
      <c r="AE61" s="458"/>
      <c r="AF61" s="459"/>
      <c r="AG61" s="459"/>
      <c r="AH61" s="459"/>
      <c r="AI61" s="459"/>
      <c r="AJ61" s="459"/>
      <c r="AK61" s="459"/>
      <c r="AL61" s="459"/>
      <c r="AM61" s="459"/>
      <c r="AN61" s="464"/>
      <c r="AO61" s="465"/>
      <c r="AP61" s="465"/>
      <c r="AQ61" s="465"/>
      <c r="AR61" s="465"/>
      <c r="AS61" s="465"/>
      <c r="AT61" s="465"/>
      <c r="AU61" s="465"/>
      <c r="AV61" s="2"/>
    </row>
    <row r="62" spans="1:48" ht="6.95" customHeight="1">
      <c r="A62" s="2"/>
      <c r="B62" s="466"/>
      <c r="C62" s="466"/>
      <c r="D62" s="466"/>
      <c r="E62" s="467"/>
      <c r="F62" s="468"/>
      <c r="G62" s="469"/>
      <c r="H62" s="469"/>
      <c r="I62" s="469"/>
      <c r="J62" s="469"/>
      <c r="K62" s="469"/>
      <c r="L62" s="469"/>
      <c r="M62" s="469"/>
      <c r="N62" s="469"/>
      <c r="O62" s="469"/>
      <c r="P62" s="469"/>
      <c r="Q62" s="469"/>
      <c r="R62" s="469"/>
      <c r="S62" s="469"/>
      <c r="T62" s="469"/>
      <c r="U62" s="451"/>
      <c r="V62" s="452"/>
      <c r="W62" s="457"/>
      <c r="X62" s="457"/>
      <c r="Y62" s="457"/>
      <c r="Z62" s="457"/>
      <c r="AA62" s="457"/>
      <c r="AB62" s="457"/>
      <c r="AC62" s="458"/>
      <c r="AD62" s="458"/>
      <c r="AE62" s="458"/>
      <c r="AF62" s="459"/>
      <c r="AG62" s="459"/>
      <c r="AH62" s="459"/>
      <c r="AI62" s="459"/>
      <c r="AJ62" s="459"/>
      <c r="AK62" s="459"/>
      <c r="AL62" s="459"/>
      <c r="AM62" s="459"/>
      <c r="AN62" s="460">
        <f t="shared" ref="AN62" si="5">W62*AF62</f>
        <v>0</v>
      </c>
      <c r="AO62" s="461"/>
      <c r="AP62" s="461"/>
      <c r="AQ62" s="461"/>
      <c r="AR62" s="461"/>
      <c r="AS62" s="461"/>
      <c r="AT62" s="461"/>
      <c r="AU62" s="461"/>
      <c r="AV62" s="2"/>
    </row>
    <row r="63" spans="1:48" ht="6.95" customHeight="1">
      <c r="A63" s="2"/>
      <c r="B63" s="466"/>
      <c r="C63" s="466"/>
      <c r="D63" s="466"/>
      <c r="E63" s="467"/>
      <c r="F63" s="468"/>
      <c r="G63" s="469"/>
      <c r="H63" s="469"/>
      <c r="I63" s="469"/>
      <c r="J63" s="469"/>
      <c r="K63" s="469"/>
      <c r="L63" s="469"/>
      <c r="M63" s="469"/>
      <c r="N63" s="469"/>
      <c r="O63" s="469"/>
      <c r="P63" s="469"/>
      <c r="Q63" s="469"/>
      <c r="R63" s="469"/>
      <c r="S63" s="469"/>
      <c r="T63" s="469"/>
      <c r="U63" s="453"/>
      <c r="V63" s="454"/>
      <c r="W63" s="457"/>
      <c r="X63" s="457"/>
      <c r="Y63" s="457"/>
      <c r="Z63" s="457"/>
      <c r="AA63" s="457"/>
      <c r="AB63" s="457"/>
      <c r="AC63" s="458"/>
      <c r="AD63" s="458"/>
      <c r="AE63" s="458"/>
      <c r="AF63" s="459"/>
      <c r="AG63" s="459"/>
      <c r="AH63" s="459"/>
      <c r="AI63" s="459"/>
      <c r="AJ63" s="459"/>
      <c r="AK63" s="459"/>
      <c r="AL63" s="459"/>
      <c r="AM63" s="459"/>
      <c r="AN63" s="462"/>
      <c r="AO63" s="463"/>
      <c r="AP63" s="463"/>
      <c r="AQ63" s="463"/>
      <c r="AR63" s="463"/>
      <c r="AS63" s="463"/>
      <c r="AT63" s="463"/>
      <c r="AU63" s="463"/>
      <c r="AV63" s="2"/>
    </row>
    <row r="64" spans="1:48" ht="6.95" customHeight="1">
      <c r="A64" s="2"/>
      <c r="B64" s="466"/>
      <c r="C64" s="466"/>
      <c r="D64" s="466"/>
      <c r="E64" s="467"/>
      <c r="F64" s="468"/>
      <c r="G64" s="469"/>
      <c r="H64" s="469"/>
      <c r="I64" s="469"/>
      <c r="J64" s="469"/>
      <c r="K64" s="469"/>
      <c r="L64" s="469"/>
      <c r="M64" s="469"/>
      <c r="N64" s="469"/>
      <c r="O64" s="469"/>
      <c r="P64" s="469"/>
      <c r="Q64" s="469"/>
      <c r="R64" s="469"/>
      <c r="S64" s="469"/>
      <c r="T64" s="469"/>
      <c r="U64" s="455"/>
      <c r="V64" s="456"/>
      <c r="W64" s="457"/>
      <c r="X64" s="457"/>
      <c r="Y64" s="457"/>
      <c r="Z64" s="457"/>
      <c r="AA64" s="457"/>
      <c r="AB64" s="457"/>
      <c r="AC64" s="458"/>
      <c r="AD64" s="458"/>
      <c r="AE64" s="458"/>
      <c r="AF64" s="459"/>
      <c r="AG64" s="459"/>
      <c r="AH64" s="459"/>
      <c r="AI64" s="459"/>
      <c r="AJ64" s="459"/>
      <c r="AK64" s="459"/>
      <c r="AL64" s="459"/>
      <c r="AM64" s="459"/>
      <c r="AN64" s="464"/>
      <c r="AO64" s="465"/>
      <c r="AP64" s="465"/>
      <c r="AQ64" s="465"/>
      <c r="AR64" s="465"/>
      <c r="AS64" s="465"/>
      <c r="AT64" s="465"/>
      <c r="AU64" s="465"/>
      <c r="AV64" s="2"/>
    </row>
    <row r="65" spans="1:48" ht="6.95" customHeight="1">
      <c r="A65" s="2"/>
      <c r="B65" s="466" t="s">
        <v>70</v>
      </c>
      <c r="C65" s="466"/>
      <c r="D65" s="466"/>
      <c r="E65" s="467"/>
      <c r="F65" s="468" t="s">
        <v>152</v>
      </c>
      <c r="G65" s="469"/>
      <c r="H65" s="469"/>
      <c r="I65" s="469"/>
      <c r="J65" s="469"/>
      <c r="K65" s="469"/>
      <c r="L65" s="469"/>
      <c r="M65" s="469"/>
      <c r="N65" s="469"/>
      <c r="O65" s="469"/>
      <c r="P65" s="469"/>
      <c r="Q65" s="469"/>
      <c r="R65" s="469"/>
      <c r="S65" s="469"/>
      <c r="T65" s="469"/>
      <c r="U65" s="451" t="s">
        <v>111</v>
      </c>
      <c r="V65" s="452"/>
      <c r="W65" s="484">
        <v>1</v>
      </c>
      <c r="X65" s="485"/>
      <c r="Y65" s="485"/>
      <c r="Z65" s="485"/>
      <c r="AA65" s="485"/>
      <c r="AB65" s="486"/>
      <c r="AC65" s="458" t="s">
        <v>66</v>
      </c>
      <c r="AD65" s="458"/>
      <c r="AE65" s="458"/>
      <c r="AF65" s="459">
        <v>100</v>
      </c>
      <c r="AG65" s="459"/>
      <c r="AH65" s="459"/>
      <c r="AI65" s="459"/>
      <c r="AJ65" s="459"/>
      <c r="AK65" s="459"/>
      <c r="AL65" s="459"/>
      <c r="AM65" s="459"/>
      <c r="AN65" s="460">
        <f t="shared" ref="AN65" si="6">W65*AF65</f>
        <v>100</v>
      </c>
      <c r="AO65" s="461"/>
      <c r="AP65" s="461"/>
      <c r="AQ65" s="461"/>
      <c r="AR65" s="461"/>
      <c r="AS65" s="461"/>
      <c r="AT65" s="461"/>
      <c r="AU65" s="461"/>
      <c r="AV65" s="2"/>
    </row>
    <row r="66" spans="1:48" ht="6.95" customHeight="1">
      <c r="A66" s="2"/>
      <c r="B66" s="466"/>
      <c r="C66" s="466"/>
      <c r="D66" s="466"/>
      <c r="E66" s="467"/>
      <c r="F66" s="468"/>
      <c r="G66" s="469"/>
      <c r="H66" s="469"/>
      <c r="I66" s="469"/>
      <c r="J66" s="469"/>
      <c r="K66" s="469"/>
      <c r="L66" s="469"/>
      <c r="M66" s="469"/>
      <c r="N66" s="469"/>
      <c r="O66" s="469"/>
      <c r="P66" s="469"/>
      <c r="Q66" s="469"/>
      <c r="R66" s="469"/>
      <c r="S66" s="469"/>
      <c r="T66" s="469"/>
      <c r="U66" s="453"/>
      <c r="V66" s="454"/>
      <c r="W66" s="487"/>
      <c r="X66" s="488"/>
      <c r="Y66" s="488"/>
      <c r="Z66" s="488"/>
      <c r="AA66" s="488"/>
      <c r="AB66" s="489"/>
      <c r="AC66" s="458"/>
      <c r="AD66" s="458"/>
      <c r="AE66" s="458"/>
      <c r="AF66" s="459"/>
      <c r="AG66" s="459"/>
      <c r="AH66" s="459"/>
      <c r="AI66" s="459"/>
      <c r="AJ66" s="459"/>
      <c r="AK66" s="459"/>
      <c r="AL66" s="459"/>
      <c r="AM66" s="459"/>
      <c r="AN66" s="462"/>
      <c r="AO66" s="463"/>
      <c r="AP66" s="463"/>
      <c r="AQ66" s="463"/>
      <c r="AR66" s="463"/>
      <c r="AS66" s="463"/>
      <c r="AT66" s="463"/>
      <c r="AU66" s="463"/>
      <c r="AV66" s="2"/>
    </row>
    <row r="67" spans="1:48" ht="6.95" customHeight="1">
      <c r="A67" s="2"/>
      <c r="B67" s="466"/>
      <c r="C67" s="466"/>
      <c r="D67" s="466"/>
      <c r="E67" s="467"/>
      <c r="F67" s="468"/>
      <c r="G67" s="469"/>
      <c r="H67" s="469"/>
      <c r="I67" s="469"/>
      <c r="J67" s="469"/>
      <c r="K67" s="469"/>
      <c r="L67" s="469"/>
      <c r="M67" s="469"/>
      <c r="N67" s="469"/>
      <c r="O67" s="469"/>
      <c r="P67" s="469"/>
      <c r="Q67" s="469"/>
      <c r="R67" s="469"/>
      <c r="S67" s="469"/>
      <c r="T67" s="469"/>
      <c r="U67" s="455"/>
      <c r="V67" s="456"/>
      <c r="W67" s="490"/>
      <c r="X67" s="491"/>
      <c r="Y67" s="491"/>
      <c r="Z67" s="491"/>
      <c r="AA67" s="491"/>
      <c r="AB67" s="492"/>
      <c r="AC67" s="458"/>
      <c r="AD67" s="458"/>
      <c r="AE67" s="458"/>
      <c r="AF67" s="459"/>
      <c r="AG67" s="459"/>
      <c r="AH67" s="459"/>
      <c r="AI67" s="459"/>
      <c r="AJ67" s="459"/>
      <c r="AK67" s="459"/>
      <c r="AL67" s="459"/>
      <c r="AM67" s="459"/>
      <c r="AN67" s="464"/>
      <c r="AO67" s="465"/>
      <c r="AP67" s="465"/>
      <c r="AQ67" s="465"/>
      <c r="AR67" s="465"/>
      <c r="AS67" s="465"/>
      <c r="AT67" s="465"/>
      <c r="AU67" s="465"/>
      <c r="AV67" s="2"/>
    </row>
    <row r="68" spans="1:48" ht="6.95" customHeight="1">
      <c r="A68" s="2"/>
      <c r="B68" s="466" t="s">
        <v>70</v>
      </c>
      <c r="C68" s="466"/>
      <c r="D68" s="466"/>
      <c r="E68" s="467"/>
      <c r="F68" s="468" t="s">
        <v>152</v>
      </c>
      <c r="G68" s="469"/>
      <c r="H68" s="469"/>
      <c r="I68" s="469"/>
      <c r="J68" s="469"/>
      <c r="K68" s="469"/>
      <c r="L68" s="469"/>
      <c r="M68" s="469"/>
      <c r="N68" s="469"/>
      <c r="O68" s="469"/>
      <c r="P68" s="469"/>
      <c r="Q68" s="469"/>
      <c r="R68" s="469"/>
      <c r="S68" s="469"/>
      <c r="T68" s="469"/>
      <c r="U68" s="451" t="s">
        <v>115</v>
      </c>
      <c r="V68" s="452"/>
      <c r="W68" s="457">
        <v>1</v>
      </c>
      <c r="X68" s="457"/>
      <c r="Y68" s="457"/>
      <c r="Z68" s="457"/>
      <c r="AA68" s="457"/>
      <c r="AB68" s="457"/>
      <c r="AC68" s="458" t="s">
        <v>66</v>
      </c>
      <c r="AD68" s="458"/>
      <c r="AE68" s="458"/>
      <c r="AF68" s="459">
        <v>100</v>
      </c>
      <c r="AG68" s="459"/>
      <c r="AH68" s="459"/>
      <c r="AI68" s="459"/>
      <c r="AJ68" s="459"/>
      <c r="AK68" s="459"/>
      <c r="AL68" s="459"/>
      <c r="AM68" s="459"/>
      <c r="AN68" s="460">
        <f t="shared" ref="AN68" si="7">W68*AF68</f>
        <v>100</v>
      </c>
      <c r="AO68" s="461"/>
      <c r="AP68" s="461"/>
      <c r="AQ68" s="461"/>
      <c r="AR68" s="461"/>
      <c r="AS68" s="461"/>
      <c r="AT68" s="461"/>
      <c r="AU68" s="461"/>
      <c r="AV68" s="2"/>
    </row>
    <row r="69" spans="1:48" ht="6.95" customHeight="1">
      <c r="A69" s="2"/>
      <c r="B69" s="466"/>
      <c r="C69" s="466"/>
      <c r="D69" s="466"/>
      <c r="E69" s="467"/>
      <c r="F69" s="468"/>
      <c r="G69" s="469"/>
      <c r="H69" s="469"/>
      <c r="I69" s="469"/>
      <c r="J69" s="469"/>
      <c r="K69" s="469"/>
      <c r="L69" s="469"/>
      <c r="M69" s="469"/>
      <c r="N69" s="469"/>
      <c r="O69" s="469"/>
      <c r="P69" s="469"/>
      <c r="Q69" s="469"/>
      <c r="R69" s="469"/>
      <c r="S69" s="469"/>
      <c r="T69" s="469"/>
      <c r="U69" s="453"/>
      <c r="V69" s="454"/>
      <c r="W69" s="457"/>
      <c r="X69" s="457"/>
      <c r="Y69" s="457"/>
      <c r="Z69" s="457"/>
      <c r="AA69" s="457"/>
      <c r="AB69" s="457"/>
      <c r="AC69" s="458"/>
      <c r="AD69" s="458"/>
      <c r="AE69" s="458"/>
      <c r="AF69" s="459"/>
      <c r="AG69" s="459"/>
      <c r="AH69" s="459"/>
      <c r="AI69" s="459"/>
      <c r="AJ69" s="459"/>
      <c r="AK69" s="459"/>
      <c r="AL69" s="459"/>
      <c r="AM69" s="459"/>
      <c r="AN69" s="462"/>
      <c r="AO69" s="463"/>
      <c r="AP69" s="463"/>
      <c r="AQ69" s="463"/>
      <c r="AR69" s="463"/>
      <c r="AS69" s="463"/>
      <c r="AT69" s="463"/>
      <c r="AU69" s="463"/>
      <c r="AV69" s="2"/>
    </row>
    <row r="70" spans="1:48" ht="6.95" customHeight="1">
      <c r="A70" s="2"/>
      <c r="B70" s="466"/>
      <c r="C70" s="466"/>
      <c r="D70" s="466"/>
      <c r="E70" s="467"/>
      <c r="F70" s="468"/>
      <c r="G70" s="469"/>
      <c r="H70" s="469"/>
      <c r="I70" s="469"/>
      <c r="J70" s="469"/>
      <c r="K70" s="469"/>
      <c r="L70" s="469"/>
      <c r="M70" s="469"/>
      <c r="N70" s="469"/>
      <c r="O70" s="469"/>
      <c r="P70" s="469"/>
      <c r="Q70" s="469"/>
      <c r="R70" s="469"/>
      <c r="S70" s="469"/>
      <c r="T70" s="469"/>
      <c r="U70" s="455"/>
      <c r="V70" s="456"/>
      <c r="W70" s="457"/>
      <c r="X70" s="457"/>
      <c r="Y70" s="457"/>
      <c r="Z70" s="457"/>
      <c r="AA70" s="457"/>
      <c r="AB70" s="457"/>
      <c r="AC70" s="458"/>
      <c r="AD70" s="458"/>
      <c r="AE70" s="458"/>
      <c r="AF70" s="459"/>
      <c r="AG70" s="459"/>
      <c r="AH70" s="459"/>
      <c r="AI70" s="459"/>
      <c r="AJ70" s="459"/>
      <c r="AK70" s="459"/>
      <c r="AL70" s="459"/>
      <c r="AM70" s="459"/>
      <c r="AN70" s="464"/>
      <c r="AO70" s="465"/>
      <c r="AP70" s="465"/>
      <c r="AQ70" s="465"/>
      <c r="AR70" s="465"/>
      <c r="AS70" s="465"/>
      <c r="AT70" s="465"/>
      <c r="AU70" s="465"/>
      <c r="AV70" s="2"/>
    </row>
    <row r="71" spans="1:48" ht="6.95" customHeight="1">
      <c r="A71" s="2"/>
      <c r="B71" s="466" t="s">
        <v>70</v>
      </c>
      <c r="C71" s="466"/>
      <c r="D71" s="466"/>
      <c r="E71" s="467"/>
      <c r="F71" s="468" t="s">
        <v>152</v>
      </c>
      <c r="G71" s="469"/>
      <c r="H71" s="469"/>
      <c r="I71" s="469"/>
      <c r="J71" s="469"/>
      <c r="K71" s="469"/>
      <c r="L71" s="469"/>
      <c r="M71" s="469"/>
      <c r="N71" s="469"/>
      <c r="O71" s="469"/>
      <c r="P71" s="469"/>
      <c r="Q71" s="469"/>
      <c r="R71" s="469"/>
      <c r="S71" s="469"/>
      <c r="T71" s="469"/>
      <c r="U71" s="451" t="s">
        <v>113</v>
      </c>
      <c r="V71" s="452"/>
      <c r="W71" s="457">
        <v>1</v>
      </c>
      <c r="X71" s="457"/>
      <c r="Y71" s="457"/>
      <c r="Z71" s="457"/>
      <c r="AA71" s="457"/>
      <c r="AB71" s="457"/>
      <c r="AC71" s="458" t="s">
        <v>66</v>
      </c>
      <c r="AD71" s="458"/>
      <c r="AE71" s="458"/>
      <c r="AF71" s="459">
        <v>100</v>
      </c>
      <c r="AG71" s="459"/>
      <c r="AH71" s="459"/>
      <c r="AI71" s="459"/>
      <c r="AJ71" s="459"/>
      <c r="AK71" s="459"/>
      <c r="AL71" s="459"/>
      <c r="AM71" s="459"/>
      <c r="AN71" s="460">
        <f t="shared" ref="AN71" si="8">W71*AF71</f>
        <v>100</v>
      </c>
      <c r="AO71" s="461"/>
      <c r="AP71" s="461"/>
      <c r="AQ71" s="461"/>
      <c r="AR71" s="461"/>
      <c r="AS71" s="461"/>
      <c r="AT71" s="461"/>
      <c r="AU71" s="461"/>
      <c r="AV71" s="2"/>
    </row>
    <row r="72" spans="1:48" ht="6.95" customHeight="1">
      <c r="A72" s="2"/>
      <c r="B72" s="466"/>
      <c r="C72" s="466"/>
      <c r="D72" s="466"/>
      <c r="E72" s="467"/>
      <c r="F72" s="468"/>
      <c r="G72" s="469"/>
      <c r="H72" s="469"/>
      <c r="I72" s="469"/>
      <c r="J72" s="469"/>
      <c r="K72" s="469"/>
      <c r="L72" s="469"/>
      <c r="M72" s="469"/>
      <c r="N72" s="469"/>
      <c r="O72" s="469"/>
      <c r="P72" s="469"/>
      <c r="Q72" s="469"/>
      <c r="R72" s="469"/>
      <c r="S72" s="469"/>
      <c r="T72" s="469"/>
      <c r="U72" s="453"/>
      <c r="V72" s="454"/>
      <c r="W72" s="457"/>
      <c r="X72" s="457"/>
      <c r="Y72" s="457"/>
      <c r="Z72" s="457"/>
      <c r="AA72" s="457"/>
      <c r="AB72" s="457"/>
      <c r="AC72" s="458"/>
      <c r="AD72" s="458"/>
      <c r="AE72" s="458"/>
      <c r="AF72" s="459"/>
      <c r="AG72" s="459"/>
      <c r="AH72" s="459"/>
      <c r="AI72" s="459"/>
      <c r="AJ72" s="459"/>
      <c r="AK72" s="459"/>
      <c r="AL72" s="459"/>
      <c r="AM72" s="459"/>
      <c r="AN72" s="462"/>
      <c r="AO72" s="463"/>
      <c r="AP72" s="463"/>
      <c r="AQ72" s="463"/>
      <c r="AR72" s="463"/>
      <c r="AS72" s="463"/>
      <c r="AT72" s="463"/>
      <c r="AU72" s="463"/>
      <c r="AV72" s="2"/>
    </row>
    <row r="73" spans="1:48" ht="6.95" customHeight="1">
      <c r="A73" s="2"/>
      <c r="B73" s="518"/>
      <c r="C73" s="518"/>
      <c r="D73" s="518"/>
      <c r="E73" s="519"/>
      <c r="F73" s="520"/>
      <c r="G73" s="521"/>
      <c r="H73" s="521"/>
      <c r="I73" s="521"/>
      <c r="J73" s="521"/>
      <c r="K73" s="521"/>
      <c r="L73" s="521"/>
      <c r="M73" s="521"/>
      <c r="N73" s="521"/>
      <c r="O73" s="521"/>
      <c r="P73" s="521"/>
      <c r="Q73" s="521"/>
      <c r="R73" s="521"/>
      <c r="S73" s="521"/>
      <c r="T73" s="521"/>
      <c r="U73" s="511"/>
      <c r="V73" s="512"/>
      <c r="W73" s="513"/>
      <c r="X73" s="513"/>
      <c r="Y73" s="513"/>
      <c r="Z73" s="513"/>
      <c r="AA73" s="513"/>
      <c r="AB73" s="513"/>
      <c r="AC73" s="514"/>
      <c r="AD73" s="514"/>
      <c r="AE73" s="514"/>
      <c r="AF73" s="515"/>
      <c r="AG73" s="515"/>
      <c r="AH73" s="515"/>
      <c r="AI73" s="515"/>
      <c r="AJ73" s="515"/>
      <c r="AK73" s="515"/>
      <c r="AL73" s="515"/>
      <c r="AM73" s="515"/>
      <c r="AN73" s="516"/>
      <c r="AO73" s="517"/>
      <c r="AP73" s="517"/>
      <c r="AQ73" s="517"/>
      <c r="AR73" s="517"/>
      <c r="AS73" s="517"/>
      <c r="AT73" s="517"/>
      <c r="AU73" s="517"/>
      <c r="AV73" s="2"/>
    </row>
    <row r="74" spans="1:48" ht="6.95" customHeight="1">
      <c r="A74" s="2"/>
      <c r="B74" s="493"/>
      <c r="C74" s="493"/>
      <c r="D74" s="493"/>
      <c r="E74" s="493"/>
      <c r="F74" s="493"/>
      <c r="G74" s="493"/>
      <c r="H74" s="493"/>
      <c r="I74" s="493"/>
      <c r="J74" s="493"/>
      <c r="K74" s="493"/>
      <c r="L74" s="493"/>
      <c r="M74" s="493"/>
      <c r="N74" s="493"/>
      <c r="O74" s="493"/>
      <c r="P74" s="493"/>
      <c r="Q74" s="493"/>
      <c r="R74" s="493"/>
      <c r="S74" s="493"/>
      <c r="T74" s="493"/>
      <c r="U74" s="493"/>
      <c r="V74" s="493"/>
      <c r="W74" s="496"/>
      <c r="X74" s="496"/>
      <c r="Y74" s="496"/>
      <c r="Z74" s="496"/>
      <c r="AA74" s="496"/>
      <c r="AB74" s="496"/>
      <c r="AC74" s="499"/>
      <c r="AD74" s="499"/>
      <c r="AE74" s="500"/>
      <c r="AF74" s="505" t="s">
        <v>59</v>
      </c>
      <c r="AG74" s="505"/>
      <c r="AH74" s="505"/>
      <c r="AI74" s="505"/>
      <c r="AJ74" s="505"/>
      <c r="AK74" s="505"/>
      <c r="AL74" s="505"/>
      <c r="AM74" s="505"/>
      <c r="AN74" s="508">
        <f>SUM(AN44:AU73)</f>
        <v>2000</v>
      </c>
      <c r="AO74" s="508"/>
      <c r="AP74" s="508"/>
      <c r="AQ74" s="508"/>
      <c r="AR74" s="508"/>
      <c r="AS74" s="508"/>
      <c r="AT74" s="508"/>
      <c r="AU74" s="508"/>
      <c r="AV74" s="2"/>
    </row>
    <row r="75" spans="1:48" ht="6.95" customHeight="1">
      <c r="A75" s="2"/>
      <c r="B75" s="494"/>
      <c r="C75" s="494"/>
      <c r="D75" s="494"/>
      <c r="E75" s="494"/>
      <c r="F75" s="494"/>
      <c r="G75" s="494"/>
      <c r="H75" s="494"/>
      <c r="I75" s="494"/>
      <c r="J75" s="494"/>
      <c r="K75" s="494"/>
      <c r="L75" s="494"/>
      <c r="M75" s="494"/>
      <c r="N75" s="494"/>
      <c r="O75" s="494"/>
      <c r="P75" s="494"/>
      <c r="Q75" s="494"/>
      <c r="R75" s="494"/>
      <c r="S75" s="494"/>
      <c r="T75" s="494"/>
      <c r="U75" s="494"/>
      <c r="V75" s="494"/>
      <c r="W75" s="497"/>
      <c r="X75" s="497"/>
      <c r="Y75" s="497"/>
      <c r="Z75" s="497"/>
      <c r="AA75" s="497"/>
      <c r="AB75" s="497"/>
      <c r="AC75" s="501"/>
      <c r="AD75" s="501"/>
      <c r="AE75" s="502"/>
      <c r="AF75" s="506"/>
      <c r="AG75" s="506"/>
      <c r="AH75" s="506"/>
      <c r="AI75" s="506"/>
      <c r="AJ75" s="506"/>
      <c r="AK75" s="506"/>
      <c r="AL75" s="506"/>
      <c r="AM75" s="506"/>
      <c r="AN75" s="509"/>
      <c r="AO75" s="509"/>
      <c r="AP75" s="509"/>
      <c r="AQ75" s="509"/>
      <c r="AR75" s="509"/>
      <c r="AS75" s="509"/>
      <c r="AT75" s="509"/>
      <c r="AU75" s="509"/>
      <c r="AV75" s="2"/>
    </row>
    <row r="76" spans="1:48" ht="6.95" customHeight="1">
      <c r="A76" s="2"/>
      <c r="B76" s="495"/>
      <c r="C76" s="495"/>
      <c r="D76" s="495"/>
      <c r="E76" s="495"/>
      <c r="F76" s="495"/>
      <c r="G76" s="495"/>
      <c r="H76" s="495"/>
      <c r="I76" s="495"/>
      <c r="J76" s="495"/>
      <c r="K76" s="495"/>
      <c r="L76" s="495"/>
      <c r="M76" s="495"/>
      <c r="N76" s="495"/>
      <c r="O76" s="495"/>
      <c r="P76" s="495"/>
      <c r="Q76" s="495"/>
      <c r="R76" s="495"/>
      <c r="S76" s="495"/>
      <c r="T76" s="495"/>
      <c r="U76" s="495"/>
      <c r="V76" s="495"/>
      <c r="W76" s="498"/>
      <c r="X76" s="498"/>
      <c r="Y76" s="498"/>
      <c r="Z76" s="498"/>
      <c r="AA76" s="498"/>
      <c r="AB76" s="498"/>
      <c r="AC76" s="503"/>
      <c r="AD76" s="503"/>
      <c r="AE76" s="504"/>
      <c r="AF76" s="507"/>
      <c r="AG76" s="507"/>
      <c r="AH76" s="507"/>
      <c r="AI76" s="507"/>
      <c r="AJ76" s="507"/>
      <c r="AK76" s="507"/>
      <c r="AL76" s="507"/>
      <c r="AM76" s="507"/>
      <c r="AN76" s="510"/>
      <c r="AO76" s="510"/>
      <c r="AP76" s="510"/>
      <c r="AQ76" s="510"/>
      <c r="AR76" s="510"/>
      <c r="AS76" s="510"/>
      <c r="AT76" s="510"/>
      <c r="AU76" s="510"/>
      <c r="AV76" s="2"/>
    </row>
    <row r="77" spans="1:48" ht="6.95" customHeight="1">
      <c r="A77" s="2"/>
      <c r="B77" s="529" t="s">
        <v>42</v>
      </c>
      <c r="C77" s="529"/>
      <c r="D77" s="529"/>
      <c r="E77" s="529"/>
      <c r="F77" s="29"/>
      <c r="G77" s="29"/>
      <c r="H77" s="29"/>
      <c r="I77" s="29"/>
      <c r="J77" s="29"/>
      <c r="K77" s="29"/>
      <c r="L77" s="29"/>
      <c r="M77" s="29"/>
      <c r="N77" s="29"/>
      <c r="O77" s="29"/>
      <c r="P77" s="30"/>
      <c r="Q77" s="531" t="s">
        <v>100</v>
      </c>
      <c r="R77" s="532"/>
      <c r="S77" s="532"/>
      <c r="T77" s="532"/>
      <c r="U77" s="532"/>
      <c r="V77" s="532"/>
      <c r="W77" s="532"/>
      <c r="X77" s="532"/>
      <c r="Y77" s="534" t="s">
        <v>59</v>
      </c>
      <c r="Z77" s="534"/>
      <c r="AA77" s="534"/>
      <c r="AB77" s="534"/>
      <c r="AC77" s="534"/>
      <c r="AD77" s="534"/>
      <c r="AE77" s="534"/>
      <c r="AF77" s="536" t="s">
        <v>3</v>
      </c>
      <c r="AG77" s="536"/>
      <c r="AH77" s="536"/>
      <c r="AI77" s="536"/>
      <c r="AJ77" s="536"/>
      <c r="AK77" s="536"/>
      <c r="AL77" s="536"/>
      <c r="AM77" s="536"/>
      <c r="AN77" s="538" t="s">
        <v>21</v>
      </c>
      <c r="AO77" s="538"/>
      <c r="AP77" s="538"/>
      <c r="AQ77" s="538"/>
      <c r="AR77" s="538"/>
      <c r="AS77" s="538"/>
      <c r="AT77" s="538"/>
      <c r="AU77" s="538"/>
      <c r="AV77" s="2"/>
    </row>
    <row r="78" spans="1:48" ht="6.95" customHeight="1">
      <c r="A78" s="2"/>
      <c r="B78" s="530"/>
      <c r="C78" s="530"/>
      <c r="D78" s="530"/>
      <c r="E78" s="530"/>
      <c r="F78" s="2"/>
      <c r="G78" s="2"/>
      <c r="H78" s="2"/>
      <c r="I78" s="2"/>
      <c r="J78" s="2"/>
      <c r="K78" s="2"/>
      <c r="L78" s="2"/>
      <c r="M78" s="2"/>
      <c r="N78" s="2"/>
      <c r="O78" s="2"/>
      <c r="P78" s="31"/>
      <c r="Q78" s="533"/>
      <c r="R78" s="471"/>
      <c r="S78" s="471"/>
      <c r="T78" s="471"/>
      <c r="U78" s="471"/>
      <c r="V78" s="471"/>
      <c r="W78" s="471"/>
      <c r="X78" s="471"/>
      <c r="Y78" s="535"/>
      <c r="Z78" s="535"/>
      <c r="AA78" s="535"/>
      <c r="AB78" s="535"/>
      <c r="AC78" s="535"/>
      <c r="AD78" s="535"/>
      <c r="AE78" s="535"/>
      <c r="AF78" s="537"/>
      <c r="AG78" s="537"/>
      <c r="AH78" s="537"/>
      <c r="AI78" s="537"/>
      <c r="AJ78" s="537"/>
      <c r="AK78" s="537"/>
      <c r="AL78" s="537"/>
      <c r="AM78" s="537"/>
      <c r="AN78" s="539"/>
      <c r="AO78" s="539"/>
      <c r="AP78" s="539"/>
      <c r="AQ78" s="539"/>
      <c r="AR78" s="539"/>
      <c r="AS78" s="539"/>
      <c r="AT78" s="539"/>
      <c r="AU78" s="539"/>
      <c r="AV78" s="2"/>
    </row>
    <row r="79" spans="1:48" ht="6.95" customHeight="1">
      <c r="A79" s="2"/>
      <c r="B79" s="32"/>
      <c r="C79" s="540" t="s">
        <v>107</v>
      </c>
      <c r="D79" s="540"/>
      <c r="E79" s="540"/>
      <c r="F79" s="540"/>
      <c r="G79" s="540"/>
      <c r="H79" s="540"/>
      <c r="I79" s="540"/>
      <c r="J79" s="540"/>
      <c r="K79" s="540"/>
      <c r="L79" s="540"/>
      <c r="M79" s="540"/>
      <c r="N79" s="540"/>
      <c r="O79" s="540"/>
      <c r="P79" s="33"/>
      <c r="Q79" s="541">
        <v>10</v>
      </c>
      <c r="R79" s="541"/>
      <c r="S79" s="262" t="s">
        <v>86</v>
      </c>
      <c r="T79" s="522" t="s">
        <v>85</v>
      </c>
      <c r="U79" s="522"/>
      <c r="V79" s="522"/>
      <c r="W79" s="522"/>
      <c r="X79" s="522"/>
      <c r="Y79" s="523">
        <f>SUMIF($U$44:$V$73,10%,$AN$44:$AU$73)</f>
        <v>600</v>
      </c>
      <c r="Z79" s="523"/>
      <c r="AA79" s="523"/>
      <c r="AB79" s="523"/>
      <c r="AC79" s="523"/>
      <c r="AD79" s="523"/>
      <c r="AE79" s="523"/>
      <c r="AF79" s="523">
        <f>ROUNDDOWN(Y79*Q79/100,0)</f>
        <v>60</v>
      </c>
      <c r="AG79" s="523"/>
      <c r="AH79" s="523"/>
      <c r="AI79" s="523"/>
      <c r="AJ79" s="523"/>
      <c r="AK79" s="523"/>
      <c r="AL79" s="523"/>
      <c r="AM79" s="523"/>
      <c r="AN79" s="525">
        <f>Y79+AF79</f>
        <v>660</v>
      </c>
      <c r="AO79" s="526"/>
      <c r="AP79" s="526"/>
      <c r="AQ79" s="526"/>
      <c r="AR79" s="526"/>
      <c r="AS79" s="526"/>
      <c r="AT79" s="526"/>
      <c r="AU79" s="526"/>
      <c r="AV79" s="2"/>
    </row>
    <row r="80" spans="1:48" ht="6.95" customHeight="1">
      <c r="A80" s="2"/>
      <c r="B80" s="32"/>
      <c r="C80" s="540"/>
      <c r="D80" s="540"/>
      <c r="E80" s="540"/>
      <c r="F80" s="540"/>
      <c r="G80" s="540"/>
      <c r="H80" s="540"/>
      <c r="I80" s="540"/>
      <c r="J80" s="540"/>
      <c r="K80" s="540"/>
      <c r="L80" s="540"/>
      <c r="M80" s="540"/>
      <c r="N80" s="540"/>
      <c r="O80" s="540"/>
      <c r="P80" s="33"/>
      <c r="Q80" s="541"/>
      <c r="R80" s="541"/>
      <c r="S80" s="262"/>
      <c r="T80" s="522"/>
      <c r="U80" s="522"/>
      <c r="V80" s="522"/>
      <c r="W80" s="522"/>
      <c r="X80" s="522"/>
      <c r="Y80" s="523"/>
      <c r="Z80" s="523"/>
      <c r="AA80" s="523"/>
      <c r="AB80" s="523"/>
      <c r="AC80" s="523"/>
      <c r="AD80" s="523"/>
      <c r="AE80" s="523"/>
      <c r="AF80" s="523"/>
      <c r="AG80" s="523"/>
      <c r="AH80" s="523"/>
      <c r="AI80" s="523"/>
      <c r="AJ80" s="523"/>
      <c r="AK80" s="523"/>
      <c r="AL80" s="523"/>
      <c r="AM80" s="523"/>
      <c r="AN80" s="525"/>
      <c r="AO80" s="526"/>
      <c r="AP80" s="526"/>
      <c r="AQ80" s="526"/>
      <c r="AR80" s="526"/>
      <c r="AS80" s="526"/>
      <c r="AT80" s="526"/>
      <c r="AU80" s="526"/>
      <c r="AV80" s="2"/>
    </row>
    <row r="81" spans="1:48" ht="6.95" customHeight="1">
      <c r="A81" s="2"/>
      <c r="B81" s="32"/>
      <c r="C81" s="540"/>
      <c r="D81" s="540"/>
      <c r="E81" s="540"/>
      <c r="F81" s="540"/>
      <c r="G81" s="540"/>
      <c r="H81" s="540"/>
      <c r="I81" s="540"/>
      <c r="J81" s="540"/>
      <c r="K81" s="540"/>
      <c r="L81" s="540"/>
      <c r="M81" s="540"/>
      <c r="N81" s="540"/>
      <c r="O81" s="540"/>
      <c r="P81" s="33"/>
      <c r="Q81" s="541"/>
      <c r="R81" s="541"/>
      <c r="S81" s="262"/>
      <c r="T81" s="522"/>
      <c r="U81" s="522"/>
      <c r="V81" s="522"/>
      <c r="W81" s="522"/>
      <c r="X81" s="522"/>
      <c r="Y81" s="524"/>
      <c r="Z81" s="524"/>
      <c r="AA81" s="524"/>
      <c r="AB81" s="524"/>
      <c r="AC81" s="524"/>
      <c r="AD81" s="524"/>
      <c r="AE81" s="524"/>
      <c r="AF81" s="524"/>
      <c r="AG81" s="524"/>
      <c r="AH81" s="524"/>
      <c r="AI81" s="524"/>
      <c r="AJ81" s="524"/>
      <c r="AK81" s="524"/>
      <c r="AL81" s="524"/>
      <c r="AM81" s="524"/>
      <c r="AN81" s="527"/>
      <c r="AO81" s="528"/>
      <c r="AP81" s="528"/>
      <c r="AQ81" s="528"/>
      <c r="AR81" s="528"/>
      <c r="AS81" s="528"/>
      <c r="AT81" s="528"/>
      <c r="AU81" s="528"/>
      <c r="AV81" s="2"/>
    </row>
    <row r="82" spans="1:48" ht="6.95" customHeight="1">
      <c r="A82" s="2"/>
      <c r="B82" s="32"/>
      <c r="C82" s="540"/>
      <c r="D82" s="540"/>
      <c r="E82" s="540"/>
      <c r="F82" s="540"/>
      <c r="G82" s="540"/>
      <c r="H82" s="540"/>
      <c r="I82" s="540"/>
      <c r="J82" s="540"/>
      <c r="K82" s="540"/>
      <c r="L82" s="540"/>
      <c r="M82" s="540"/>
      <c r="N82" s="540"/>
      <c r="O82" s="540"/>
      <c r="P82" s="33"/>
      <c r="Q82" s="567">
        <v>8</v>
      </c>
      <c r="R82" s="568"/>
      <c r="S82" s="359" t="s">
        <v>86</v>
      </c>
      <c r="T82" s="564" t="s">
        <v>85</v>
      </c>
      <c r="U82" s="564"/>
      <c r="V82" s="564"/>
      <c r="W82" s="564"/>
      <c r="X82" s="564"/>
      <c r="Y82" s="542">
        <f>SUMIF($U$44:$V$73,8%,$AN$44:$AU$73)</f>
        <v>500</v>
      </c>
      <c r="Z82" s="542"/>
      <c r="AA82" s="542"/>
      <c r="AB82" s="542"/>
      <c r="AC82" s="542"/>
      <c r="AD82" s="542"/>
      <c r="AE82" s="542"/>
      <c r="AF82" s="566">
        <f>ROUNDDOWN(Y82*Q82/100,0)</f>
        <v>40</v>
      </c>
      <c r="AG82" s="566"/>
      <c r="AH82" s="566"/>
      <c r="AI82" s="566"/>
      <c r="AJ82" s="566"/>
      <c r="AK82" s="566"/>
      <c r="AL82" s="566"/>
      <c r="AM82" s="566"/>
      <c r="AN82" s="554">
        <f>Y82+AF82</f>
        <v>540</v>
      </c>
      <c r="AO82" s="555"/>
      <c r="AP82" s="555"/>
      <c r="AQ82" s="555"/>
      <c r="AR82" s="555"/>
      <c r="AS82" s="555"/>
      <c r="AT82" s="555"/>
      <c r="AU82" s="555"/>
      <c r="AV82" s="2"/>
    </row>
    <row r="83" spans="1:48" ht="6.95" customHeight="1">
      <c r="A83" s="2"/>
      <c r="B83" s="32"/>
      <c r="C83" s="540"/>
      <c r="D83" s="540"/>
      <c r="E83" s="540"/>
      <c r="F83" s="540"/>
      <c r="G83" s="540"/>
      <c r="H83" s="540"/>
      <c r="I83" s="540"/>
      <c r="J83" s="540"/>
      <c r="K83" s="540"/>
      <c r="L83" s="540"/>
      <c r="M83" s="540"/>
      <c r="N83" s="540"/>
      <c r="O83" s="540"/>
      <c r="P83" s="33"/>
      <c r="Q83" s="567"/>
      <c r="R83" s="568"/>
      <c r="S83" s="359"/>
      <c r="T83" s="564"/>
      <c r="U83" s="564"/>
      <c r="V83" s="564"/>
      <c r="W83" s="564"/>
      <c r="X83" s="564"/>
      <c r="Y83" s="543"/>
      <c r="Z83" s="543"/>
      <c r="AA83" s="543"/>
      <c r="AB83" s="543"/>
      <c r="AC83" s="543"/>
      <c r="AD83" s="543"/>
      <c r="AE83" s="543"/>
      <c r="AF83" s="523"/>
      <c r="AG83" s="523"/>
      <c r="AH83" s="523"/>
      <c r="AI83" s="523"/>
      <c r="AJ83" s="523"/>
      <c r="AK83" s="523"/>
      <c r="AL83" s="523"/>
      <c r="AM83" s="523"/>
      <c r="AN83" s="525"/>
      <c r="AO83" s="526"/>
      <c r="AP83" s="526"/>
      <c r="AQ83" s="526"/>
      <c r="AR83" s="526"/>
      <c r="AS83" s="526"/>
      <c r="AT83" s="526"/>
      <c r="AU83" s="526"/>
      <c r="AV83" s="2"/>
    </row>
    <row r="84" spans="1:48" ht="6.95" customHeight="1">
      <c r="A84" s="2"/>
      <c r="B84" s="32"/>
      <c r="C84" s="32"/>
      <c r="D84" s="32"/>
      <c r="E84" s="32"/>
      <c r="F84" s="32"/>
      <c r="G84" s="32"/>
      <c r="H84" s="32"/>
      <c r="I84" s="32"/>
      <c r="J84" s="32"/>
      <c r="K84" s="32"/>
      <c r="L84" s="32"/>
      <c r="M84" s="32"/>
      <c r="N84" s="32"/>
      <c r="O84" s="32"/>
      <c r="P84" s="33"/>
      <c r="Q84" s="567"/>
      <c r="R84" s="568"/>
      <c r="S84" s="359"/>
      <c r="T84" s="564"/>
      <c r="U84" s="564"/>
      <c r="V84" s="564"/>
      <c r="W84" s="564"/>
      <c r="X84" s="564"/>
      <c r="Y84" s="565"/>
      <c r="Z84" s="565"/>
      <c r="AA84" s="565"/>
      <c r="AB84" s="565"/>
      <c r="AC84" s="565"/>
      <c r="AD84" s="565"/>
      <c r="AE84" s="565"/>
      <c r="AF84" s="524"/>
      <c r="AG84" s="524"/>
      <c r="AH84" s="524"/>
      <c r="AI84" s="524"/>
      <c r="AJ84" s="524"/>
      <c r="AK84" s="524"/>
      <c r="AL84" s="524"/>
      <c r="AM84" s="524"/>
      <c r="AN84" s="527"/>
      <c r="AO84" s="528"/>
      <c r="AP84" s="528"/>
      <c r="AQ84" s="528"/>
      <c r="AR84" s="528"/>
      <c r="AS84" s="528"/>
      <c r="AT84" s="528"/>
      <c r="AU84" s="528"/>
      <c r="AV84" s="2"/>
    </row>
    <row r="85" spans="1:48" ht="6.95" customHeight="1">
      <c r="A85" s="2"/>
      <c r="B85" s="14"/>
      <c r="C85" s="14"/>
      <c r="D85" s="14"/>
      <c r="E85" s="14"/>
      <c r="F85" s="14"/>
      <c r="G85" s="14"/>
      <c r="H85" s="14"/>
      <c r="I85" s="14"/>
      <c r="J85" s="14"/>
      <c r="K85" s="14"/>
      <c r="L85" s="14"/>
      <c r="M85" s="14"/>
      <c r="N85" s="14"/>
      <c r="O85" s="14"/>
      <c r="P85" s="34"/>
      <c r="Q85" s="561" t="s">
        <v>87</v>
      </c>
      <c r="R85" s="359"/>
      <c r="S85" s="359"/>
      <c r="T85" s="359"/>
      <c r="U85" s="359"/>
      <c r="V85" s="359"/>
      <c r="W85" s="359"/>
      <c r="X85" s="359"/>
      <c r="Y85" s="542">
        <f>SUMIF($U$44:$V$73,"非",$AN$44:$AU$73)</f>
        <v>900</v>
      </c>
      <c r="Z85" s="542"/>
      <c r="AA85" s="542"/>
      <c r="AB85" s="542"/>
      <c r="AC85" s="542"/>
      <c r="AD85" s="542"/>
      <c r="AE85" s="542"/>
      <c r="AF85" s="545">
        <v>5</v>
      </c>
      <c r="AG85" s="546"/>
      <c r="AH85" s="546"/>
      <c r="AI85" s="546"/>
      <c r="AJ85" s="546"/>
      <c r="AK85" s="546"/>
      <c r="AL85" s="546"/>
      <c r="AM85" s="547"/>
      <c r="AN85" s="554">
        <f>Y85+AF85</f>
        <v>905</v>
      </c>
      <c r="AO85" s="555"/>
      <c r="AP85" s="555"/>
      <c r="AQ85" s="555"/>
      <c r="AR85" s="555"/>
      <c r="AS85" s="555"/>
      <c r="AT85" s="555"/>
      <c r="AU85" s="555"/>
      <c r="AV85" s="2"/>
    </row>
    <row r="86" spans="1:48" ht="6.95" customHeight="1">
      <c r="A86" s="2"/>
      <c r="B86" s="14"/>
      <c r="C86" s="14"/>
      <c r="D86" s="14"/>
      <c r="E86" s="14"/>
      <c r="F86" s="14"/>
      <c r="G86" s="14"/>
      <c r="H86" s="14"/>
      <c r="I86" s="14"/>
      <c r="J86" s="14"/>
      <c r="K86" s="14"/>
      <c r="L86" s="14"/>
      <c r="M86" s="14"/>
      <c r="N86" s="14"/>
      <c r="O86" s="14"/>
      <c r="P86" s="34"/>
      <c r="Q86" s="561"/>
      <c r="R86" s="359"/>
      <c r="S86" s="359"/>
      <c r="T86" s="359"/>
      <c r="U86" s="359"/>
      <c r="V86" s="359"/>
      <c r="W86" s="359"/>
      <c r="X86" s="359"/>
      <c r="Y86" s="543"/>
      <c r="Z86" s="543"/>
      <c r="AA86" s="543"/>
      <c r="AB86" s="543"/>
      <c r="AC86" s="543"/>
      <c r="AD86" s="543"/>
      <c r="AE86" s="543"/>
      <c r="AF86" s="548"/>
      <c r="AG86" s="549"/>
      <c r="AH86" s="549"/>
      <c r="AI86" s="549"/>
      <c r="AJ86" s="549"/>
      <c r="AK86" s="549"/>
      <c r="AL86" s="549"/>
      <c r="AM86" s="550"/>
      <c r="AN86" s="525"/>
      <c r="AO86" s="526"/>
      <c r="AP86" s="526"/>
      <c r="AQ86" s="526"/>
      <c r="AR86" s="526"/>
      <c r="AS86" s="526"/>
      <c r="AT86" s="526"/>
      <c r="AU86" s="526"/>
      <c r="AV86" s="2"/>
    </row>
    <row r="87" spans="1:48" ht="6.95" customHeight="1" thickBot="1">
      <c r="A87" s="2"/>
      <c r="B87" s="14"/>
      <c r="C87" s="14"/>
      <c r="D87" s="14"/>
      <c r="E87" s="14"/>
      <c r="F87" s="14"/>
      <c r="G87" s="14"/>
      <c r="H87" s="14"/>
      <c r="I87" s="14"/>
      <c r="J87" s="14"/>
      <c r="K87" s="14"/>
      <c r="L87" s="14"/>
      <c r="M87" s="14"/>
      <c r="N87" s="14"/>
      <c r="O87" s="14"/>
      <c r="P87" s="34"/>
      <c r="Q87" s="562"/>
      <c r="R87" s="563"/>
      <c r="S87" s="563"/>
      <c r="T87" s="563"/>
      <c r="U87" s="563"/>
      <c r="V87" s="563"/>
      <c r="W87" s="563"/>
      <c r="X87" s="563"/>
      <c r="Y87" s="544"/>
      <c r="Z87" s="544"/>
      <c r="AA87" s="544"/>
      <c r="AB87" s="544"/>
      <c r="AC87" s="544"/>
      <c r="AD87" s="544"/>
      <c r="AE87" s="544"/>
      <c r="AF87" s="551"/>
      <c r="AG87" s="552"/>
      <c r="AH87" s="552"/>
      <c r="AI87" s="552"/>
      <c r="AJ87" s="552"/>
      <c r="AK87" s="552"/>
      <c r="AL87" s="552"/>
      <c r="AM87" s="553"/>
      <c r="AN87" s="556"/>
      <c r="AO87" s="557"/>
      <c r="AP87" s="557"/>
      <c r="AQ87" s="557"/>
      <c r="AR87" s="557"/>
      <c r="AS87" s="557"/>
      <c r="AT87" s="557"/>
      <c r="AU87" s="557"/>
      <c r="AV87" s="2"/>
    </row>
    <row r="88" spans="1:48" ht="6.95" customHeight="1" thickTop="1">
      <c r="A88" s="2"/>
      <c r="B88" s="14"/>
      <c r="C88" s="14"/>
      <c r="D88" s="14"/>
      <c r="E88" s="14"/>
      <c r="F88" s="14"/>
      <c r="G88" s="14"/>
      <c r="H88" s="14"/>
      <c r="I88" s="14"/>
      <c r="J88" s="14"/>
      <c r="K88" s="14"/>
      <c r="L88" s="14"/>
      <c r="M88" s="14"/>
      <c r="N88" s="14"/>
      <c r="O88" s="14"/>
      <c r="P88" s="34"/>
      <c r="Q88" s="262" t="s">
        <v>21</v>
      </c>
      <c r="R88" s="262"/>
      <c r="S88" s="262"/>
      <c r="T88" s="262"/>
      <c r="U88" s="262"/>
      <c r="V88" s="262"/>
      <c r="W88" s="262"/>
      <c r="X88" s="262"/>
      <c r="Y88" s="558">
        <f>SUM(Y79:AE87)</f>
        <v>2000</v>
      </c>
      <c r="Z88" s="558"/>
      <c r="AA88" s="558"/>
      <c r="AB88" s="558"/>
      <c r="AC88" s="558"/>
      <c r="AD88" s="558"/>
      <c r="AE88" s="558"/>
      <c r="AF88" s="558">
        <f>SUM(AF79:AM87)</f>
        <v>105</v>
      </c>
      <c r="AG88" s="558"/>
      <c r="AH88" s="558"/>
      <c r="AI88" s="558"/>
      <c r="AJ88" s="558"/>
      <c r="AK88" s="558"/>
      <c r="AL88" s="558"/>
      <c r="AM88" s="558"/>
      <c r="AN88" s="559">
        <f>SUM(AN79:AU87)</f>
        <v>2105</v>
      </c>
      <c r="AO88" s="560"/>
      <c r="AP88" s="560"/>
      <c r="AQ88" s="560"/>
      <c r="AR88" s="560"/>
      <c r="AS88" s="560"/>
      <c r="AT88" s="560"/>
      <c r="AU88" s="560"/>
      <c r="AV88" s="2"/>
    </row>
    <row r="89" spans="1:48" ht="6.95" customHeight="1">
      <c r="A89" s="2"/>
      <c r="B89" s="14"/>
      <c r="C89" s="14"/>
      <c r="D89" s="14"/>
      <c r="E89" s="14"/>
      <c r="F89" s="14"/>
      <c r="G89" s="14"/>
      <c r="H89" s="14"/>
      <c r="I89" s="14"/>
      <c r="J89" s="14"/>
      <c r="K89" s="14"/>
      <c r="L89" s="14"/>
      <c r="M89" s="14"/>
      <c r="N89" s="14"/>
      <c r="O89" s="14"/>
      <c r="P89" s="34"/>
      <c r="Q89" s="262"/>
      <c r="R89" s="262"/>
      <c r="S89" s="262"/>
      <c r="T89" s="262"/>
      <c r="U89" s="262"/>
      <c r="V89" s="262"/>
      <c r="W89" s="262"/>
      <c r="X89" s="262"/>
      <c r="Y89" s="523"/>
      <c r="Z89" s="523"/>
      <c r="AA89" s="523"/>
      <c r="AB89" s="523"/>
      <c r="AC89" s="523"/>
      <c r="AD89" s="523"/>
      <c r="AE89" s="523"/>
      <c r="AF89" s="523"/>
      <c r="AG89" s="523"/>
      <c r="AH89" s="523"/>
      <c r="AI89" s="523"/>
      <c r="AJ89" s="523"/>
      <c r="AK89" s="523"/>
      <c r="AL89" s="523"/>
      <c r="AM89" s="523"/>
      <c r="AN89" s="525"/>
      <c r="AO89" s="526"/>
      <c r="AP89" s="526"/>
      <c r="AQ89" s="526"/>
      <c r="AR89" s="526"/>
      <c r="AS89" s="526"/>
      <c r="AT89" s="526"/>
      <c r="AU89" s="526"/>
      <c r="AV89" s="2"/>
    </row>
    <row r="90" spans="1:48" ht="6.95" customHeight="1">
      <c r="A90" s="2"/>
      <c r="B90" s="14"/>
      <c r="C90" s="14"/>
      <c r="D90" s="14"/>
      <c r="E90" s="14"/>
      <c r="F90" s="14"/>
      <c r="G90" s="14"/>
      <c r="H90" s="14"/>
      <c r="I90" s="14"/>
      <c r="J90" s="14"/>
      <c r="K90" s="14"/>
      <c r="L90" s="14"/>
      <c r="M90" s="14"/>
      <c r="N90" s="14"/>
      <c r="O90" s="14"/>
      <c r="P90" s="34"/>
      <c r="Q90" s="262"/>
      <c r="R90" s="262"/>
      <c r="S90" s="262"/>
      <c r="T90" s="262"/>
      <c r="U90" s="262"/>
      <c r="V90" s="262"/>
      <c r="W90" s="262"/>
      <c r="X90" s="262"/>
      <c r="Y90" s="523"/>
      <c r="Z90" s="523"/>
      <c r="AA90" s="523"/>
      <c r="AB90" s="523"/>
      <c r="AC90" s="523"/>
      <c r="AD90" s="523"/>
      <c r="AE90" s="523"/>
      <c r="AF90" s="523"/>
      <c r="AG90" s="523"/>
      <c r="AH90" s="523"/>
      <c r="AI90" s="523"/>
      <c r="AJ90" s="523"/>
      <c r="AK90" s="523"/>
      <c r="AL90" s="523"/>
      <c r="AM90" s="523"/>
      <c r="AN90" s="525"/>
      <c r="AO90" s="526"/>
      <c r="AP90" s="526"/>
      <c r="AQ90" s="526"/>
      <c r="AR90" s="526"/>
      <c r="AS90" s="526"/>
      <c r="AT90" s="526"/>
      <c r="AU90" s="526"/>
      <c r="AV90" s="2"/>
    </row>
    <row r="91" spans="1:48" ht="6.9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6.95" customHeight="1">
      <c r="A92" s="35"/>
      <c r="B92" s="36"/>
      <c r="C92" s="36"/>
      <c r="D92" s="36"/>
      <c r="E92" s="36"/>
      <c r="F92" s="36"/>
      <c r="G92" s="36"/>
      <c r="H92" s="36"/>
      <c r="I92" s="36"/>
      <c r="J92" s="36"/>
      <c r="K92" s="36"/>
      <c r="L92" s="36"/>
      <c r="M92" s="36"/>
      <c r="N92" s="36"/>
      <c r="O92" s="36"/>
      <c r="P92" s="2"/>
      <c r="Q92" s="2"/>
      <c r="R92" s="2"/>
      <c r="S92" s="2"/>
      <c r="T92" s="2"/>
      <c r="U92" s="2"/>
      <c r="V92" s="2"/>
      <c r="W92" s="2"/>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row>
    <row r="93" spans="1:48" ht="6.9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row>
    <row r="94" spans="1:48" ht="6.9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row>
    <row r="95" spans="1:48" ht="6.9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row>
    <row r="96" spans="1:48" ht="6.95" customHeight="1">
      <c r="A96" s="39"/>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40"/>
      <c r="AF96" s="22"/>
      <c r="AG96" s="22"/>
      <c r="AH96" s="22"/>
      <c r="AI96" s="22"/>
      <c r="AJ96" s="22"/>
      <c r="AK96" s="22"/>
      <c r="AL96" s="22"/>
      <c r="AM96" s="22"/>
      <c r="AN96" s="22"/>
      <c r="AO96" s="22"/>
      <c r="AP96" s="22"/>
      <c r="AQ96" s="22"/>
      <c r="AR96" s="22"/>
      <c r="AS96" s="22"/>
      <c r="AT96" s="22"/>
      <c r="AU96" s="22"/>
      <c r="AV96" s="22"/>
    </row>
    <row r="97" spans="1:48" ht="6.9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row>
    <row r="98" spans="1:48" ht="6.9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row>
    <row r="99" spans="1:48" ht="6.95" customHeight="1">
      <c r="A99" s="39"/>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row>
    <row r="100" spans="1:48" ht="6.9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row>
    <row r="101" spans="1:48" ht="6.9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41"/>
      <c r="AF101" s="41"/>
      <c r="AG101" s="41"/>
      <c r="AH101" s="41"/>
      <c r="AI101" s="41"/>
      <c r="AJ101" s="42"/>
      <c r="AK101" s="42"/>
      <c r="AL101" s="42"/>
      <c r="AM101" s="43"/>
      <c r="AN101" s="43"/>
      <c r="AO101" s="43"/>
      <c r="AP101" s="43"/>
      <c r="AQ101" s="42"/>
      <c r="AR101" s="43"/>
      <c r="AS101" s="43"/>
      <c r="AT101" s="43"/>
      <c r="AU101" s="22"/>
      <c r="AV101" s="22"/>
    </row>
    <row r="102" spans="1:48" ht="6.95" customHeight="1">
      <c r="A102" s="39"/>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41"/>
      <c r="AF102" s="41"/>
      <c r="AG102" s="41"/>
      <c r="AH102" s="41"/>
      <c r="AI102" s="41"/>
      <c r="AJ102" s="42"/>
      <c r="AK102" s="42"/>
      <c r="AL102" s="42"/>
      <c r="AM102" s="43"/>
      <c r="AN102" s="43"/>
      <c r="AO102" s="43"/>
      <c r="AP102" s="43"/>
      <c r="AQ102" s="42"/>
      <c r="AR102" s="43"/>
      <c r="AS102" s="43"/>
      <c r="AT102" s="43"/>
      <c r="AU102" s="22"/>
      <c r="AV102" s="22"/>
    </row>
    <row r="103" spans="1:48" ht="6.9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41"/>
      <c r="AF103" s="41"/>
      <c r="AG103" s="41"/>
      <c r="AH103" s="41"/>
      <c r="AI103" s="41"/>
      <c r="AJ103" s="42"/>
      <c r="AK103" s="42"/>
      <c r="AL103" s="42"/>
      <c r="AM103" s="43"/>
      <c r="AN103" s="43"/>
      <c r="AO103" s="43"/>
      <c r="AP103" s="43"/>
      <c r="AQ103" s="42"/>
      <c r="AR103" s="43"/>
      <c r="AS103" s="43"/>
      <c r="AT103" s="43"/>
      <c r="AU103" s="22"/>
      <c r="AV103" s="22"/>
    </row>
    <row r="104" spans="1:48" ht="6.9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41"/>
      <c r="AF104" s="41"/>
      <c r="AG104" s="41"/>
      <c r="AH104" s="41"/>
      <c r="AI104" s="41"/>
      <c r="AJ104" s="42"/>
      <c r="AK104" s="42"/>
      <c r="AL104" s="42"/>
      <c r="AM104" s="43"/>
      <c r="AN104" s="43"/>
      <c r="AO104" s="43"/>
      <c r="AP104" s="43"/>
      <c r="AQ104" s="42"/>
      <c r="AR104" s="43"/>
      <c r="AS104" s="43"/>
      <c r="AT104" s="43"/>
      <c r="AU104" s="22"/>
      <c r="AV104" s="22"/>
    </row>
    <row r="105" spans="1:48" ht="6.95" customHeight="1">
      <c r="A105" s="39"/>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41"/>
      <c r="AF105" s="41"/>
      <c r="AG105" s="41"/>
      <c r="AH105" s="41"/>
      <c r="AI105" s="41"/>
      <c r="AJ105" s="42"/>
      <c r="AK105" s="42"/>
      <c r="AL105" s="42"/>
      <c r="AM105" s="7"/>
      <c r="AN105" s="7"/>
      <c r="AO105" s="7"/>
      <c r="AP105" s="7"/>
      <c r="AQ105" s="7"/>
      <c r="AR105" s="7"/>
      <c r="AS105" s="7"/>
      <c r="AT105" s="7"/>
      <c r="AU105" s="22"/>
      <c r="AV105" s="22"/>
    </row>
    <row r="106" spans="1:48" ht="6.9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41"/>
      <c r="AF106" s="41"/>
      <c r="AG106" s="41"/>
      <c r="AH106" s="41"/>
      <c r="AI106" s="41"/>
      <c r="AJ106" s="42"/>
      <c r="AK106" s="42"/>
      <c r="AL106" s="42"/>
      <c r="AM106" s="7"/>
      <c r="AN106" s="7"/>
      <c r="AO106" s="7"/>
      <c r="AP106" s="7"/>
      <c r="AQ106" s="7"/>
      <c r="AR106" s="7"/>
      <c r="AS106" s="7"/>
      <c r="AT106" s="7"/>
      <c r="AU106" s="22"/>
      <c r="AV106" s="22"/>
    </row>
    <row r="107" spans="1:48" ht="6.9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44"/>
      <c r="AG107" s="7"/>
      <c r="AH107" s="22"/>
      <c r="AI107" s="22"/>
      <c r="AJ107" s="22"/>
      <c r="AK107" s="22"/>
      <c r="AL107" s="22"/>
      <c r="AM107" s="22"/>
      <c r="AN107" s="22"/>
      <c r="AO107" s="22"/>
      <c r="AP107" s="22"/>
      <c r="AQ107" s="22"/>
      <c r="AR107" s="22"/>
      <c r="AS107" s="22"/>
      <c r="AT107" s="22"/>
      <c r="AU107" s="22"/>
      <c r="AV107" s="22"/>
    </row>
    <row r="108" spans="1:48" ht="6.95" customHeight="1">
      <c r="A108" s="39"/>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44"/>
      <c r="AG108" s="7"/>
      <c r="AH108" s="22"/>
      <c r="AI108" s="22"/>
      <c r="AJ108" s="22"/>
      <c r="AK108" s="22"/>
      <c r="AL108" s="22"/>
      <c r="AM108" s="22"/>
      <c r="AN108" s="22"/>
      <c r="AO108" s="22"/>
      <c r="AP108" s="22"/>
      <c r="AQ108" s="22"/>
      <c r="AR108" s="22"/>
      <c r="AS108" s="22"/>
      <c r="AT108" s="22"/>
      <c r="AU108" s="22"/>
      <c r="AV108" s="22"/>
    </row>
    <row r="109" spans="1:48" ht="6.9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44"/>
      <c r="AG109" s="7"/>
      <c r="AH109" s="22"/>
      <c r="AI109" s="22"/>
      <c r="AJ109" s="22"/>
      <c r="AK109" s="45"/>
      <c r="AL109" s="45"/>
      <c r="AM109" s="45"/>
      <c r="AN109" s="45"/>
      <c r="AO109" s="45"/>
      <c r="AP109" s="45"/>
      <c r="AQ109" s="45"/>
      <c r="AR109" s="45"/>
      <c r="AS109" s="45"/>
      <c r="AT109" s="22"/>
      <c r="AU109" s="22"/>
      <c r="AV109" s="22"/>
    </row>
    <row r="110" spans="1:48" ht="6.9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41"/>
      <c r="AF110" s="46"/>
      <c r="AG110" s="46"/>
      <c r="AH110" s="46"/>
      <c r="AI110" s="46"/>
      <c r="AJ110" s="45"/>
      <c r="AK110" s="43"/>
      <c r="AL110" s="43"/>
      <c r="AM110" s="43"/>
      <c r="AN110" s="45"/>
      <c r="AO110" s="45"/>
      <c r="AP110" s="43"/>
      <c r="AQ110" s="43"/>
      <c r="AR110" s="43"/>
      <c r="AS110" s="45"/>
      <c r="AT110" s="22"/>
      <c r="AU110" s="22"/>
      <c r="AV110" s="22"/>
    </row>
    <row r="111" spans="1:48" ht="6.95" customHeight="1">
      <c r="A111" s="39"/>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46"/>
      <c r="AF111" s="46"/>
      <c r="AG111" s="46"/>
      <c r="AH111" s="46"/>
      <c r="AI111" s="46"/>
      <c r="AJ111" s="45"/>
      <c r="AK111" s="43"/>
      <c r="AL111" s="43"/>
      <c r="AM111" s="43"/>
      <c r="AN111" s="45"/>
      <c r="AO111" s="45"/>
      <c r="AP111" s="43"/>
      <c r="AQ111" s="43"/>
      <c r="AR111" s="43"/>
      <c r="AS111" s="45"/>
      <c r="AT111" s="22"/>
      <c r="AU111" s="22"/>
      <c r="AV111" s="45"/>
    </row>
    <row r="112" spans="1:48" ht="6.9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46"/>
      <c r="AF112" s="46"/>
      <c r="AG112" s="46"/>
      <c r="AH112" s="46"/>
      <c r="AI112" s="46"/>
      <c r="AJ112" s="47"/>
      <c r="AK112" s="43"/>
      <c r="AL112" s="43"/>
      <c r="AM112" s="43"/>
      <c r="AN112" s="45"/>
      <c r="AO112" s="45"/>
      <c r="AP112" s="43"/>
      <c r="AQ112" s="43"/>
      <c r="AR112" s="43"/>
      <c r="AS112" s="45"/>
      <c r="AT112" s="22"/>
      <c r="AU112" s="22"/>
      <c r="AV112" s="45"/>
    </row>
    <row r="113" spans="1:48" ht="6.9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46"/>
      <c r="AF113" s="46"/>
      <c r="AG113" s="46"/>
      <c r="AH113" s="46"/>
      <c r="AI113" s="46"/>
      <c r="AJ113" s="47"/>
      <c r="AK113" s="43"/>
      <c r="AL113" s="43"/>
      <c r="AM113" s="43"/>
      <c r="AN113" s="45"/>
      <c r="AO113" s="45"/>
      <c r="AP113" s="43"/>
      <c r="AQ113" s="43"/>
      <c r="AR113" s="43"/>
      <c r="AS113" s="45"/>
      <c r="AT113" s="7"/>
      <c r="AU113" s="22"/>
      <c r="AV113" s="45"/>
    </row>
    <row r="114" spans="1:48" ht="6.95" customHeight="1">
      <c r="A114" s="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46"/>
      <c r="AF114" s="46"/>
      <c r="AG114" s="46"/>
      <c r="AH114" s="46"/>
      <c r="AI114" s="46"/>
      <c r="AJ114" s="47"/>
      <c r="AK114" s="7"/>
      <c r="AL114" s="7"/>
      <c r="AM114" s="7"/>
      <c r="AN114" s="45"/>
      <c r="AO114" s="45"/>
      <c r="AP114" s="7"/>
      <c r="AQ114" s="7"/>
      <c r="AR114" s="7"/>
      <c r="AS114" s="45"/>
      <c r="AT114" s="48"/>
      <c r="AU114" s="22"/>
      <c r="AV114" s="45"/>
    </row>
    <row r="115" spans="1:48" ht="6.95" customHeight="1">
      <c r="A115" s="7"/>
      <c r="B115" s="7"/>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46"/>
      <c r="AF115" s="46"/>
      <c r="AG115" s="46"/>
      <c r="AH115" s="46"/>
      <c r="AI115" s="46"/>
      <c r="AJ115" s="47"/>
      <c r="AK115" s="7"/>
      <c r="AL115" s="7"/>
      <c r="AM115" s="7"/>
      <c r="AN115" s="45"/>
      <c r="AO115" s="45"/>
      <c r="AP115" s="7"/>
      <c r="AQ115" s="7"/>
      <c r="AR115" s="7"/>
      <c r="AS115" s="45"/>
      <c r="AT115" s="48"/>
      <c r="AU115" s="22"/>
      <c r="AV115" s="45"/>
    </row>
    <row r="116" spans="1:48" ht="6.95" customHeight="1">
      <c r="A116" s="7"/>
      <c r="B116" s="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46"/>
      <c r="AF116" s="46"/>
      <c r="AG116" s="46"/>
      <c r="AH116" s="46"/>
      <c r="AI116" s="46"/>
      <c r="AJ116" s="47"/>
      <c r="AK116" s="7"/>
      <c r="AL116" s="7"/>
      <c r="AM116" s="7"/>
      <c r="AN116" s="45"/>
      <c r="AO116" s="45"/>
      <c r="AP116" s="7"/>
      <c r="AQ116" s="7"/>
      <c r="AR116" s="7"/>
      <c r="AS116" s="45"/>
      <c r="AT116" s="48"/>
      <c r="AU116" s="22"/>
      <c r="AV116" s="21"/>
    </row>
    <row r="117" spans="1:48" ht="6.95" customHeight="1">
      <c r="A117" s="7"/>
      <c r="B117" s="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
    </row>
  </sheetData>
  <sheetProtection algorithmName="SHA-512" hashValue="gjsGVhZZdOTsot/fVUaPp1jqAozvQr2YCyDKOO7eYHC9jV+iN1RvKMbA5g9jQYdSU6SiBkhfTjdEGVg2imcpUg==" saltValue="sSR2lKpvI7I8l7tg7uOHFg==" spinCount="100000" sheet="1" objects="1" scenarios="1" selectLockedCells="1"/>
  <mergeCells count="157">
    <mergeCell ref="Y85:AE87"/>
    <mergeCell ref="AF85:AM87"/>
    <mergeCell ref="AN85:AU87"/>
    <mergeCell ref="Q88:X90"/>
    <mergeCell ref="Y88:AE90"/>
    <mergeCell ref="AF88:AM90"/>
    <mergeCell ref="AN88:AU90"/>
    <mergeCell ref="Q85:X87"/>
    <mergeCell ref="S82:S84"/>
    <mergeCell ref="T82:X84"/>
    <mergeCell ref="Y82:AE84"/>
    <mergeCell ref="AF82:AM84"/>
    <mergeCell ref="AN82:AU84"/>
    <mergeCell ref="Q82:R84"/>
    <mergeCell ref="T79:X81"/>
    <mergeCell ref="Y79:AE81"/>
    <mergeCell ref="AF79:AM81"/>
    <mergeCell ref="AN79:AU81"/>
    <mergeCell ref="B77:E78"/>
    <mergeCell ref="Q77:X78"/>
    <mergeCell ref="Y77:AE78"/>
    <mergeCell ref="AF77:AM78"/>
    <mergeCell ref="AN77:AU78"/>
    <mergeCell ref="C79:O83"/>
    <mergeCell ref="Q79:R81"/>
    <mergeCell ref="S79:S81"/>
    <mergeCell ref="B74:V76"/>
    <mergeCell ref="W74:AB76"/>
    <mergeCell ref="AC74:AE76"/>
    <mergeCell ref="AF74:AM76"/>
    <mergeCell ref="AN74:AU76"/>
    <mergeCell ref="U71:V73"/>
    <mergeCell ref="W71:AB73"/>
    <mergeCell ref="AC71:AE73"/>
    <mergeCell ref="AF71:AM73"/>
    <mergeCell ref="AN71:AU73"/>
    <mergeCell ref="B71:E73"/>
    <mergeCell ref="F71:T73"/>
    <mergeCell ref="AC68:AE70"/>
    <mergeCell ref="AF68:AM70"/>
    <mergeCell ref="AN68:AU70"/>
    <mergeCell ref="W65:AB67"/>
    <mergeCell ref="AC65:AE67"/>
    <mergeCell ref="AF65:AM67"/>
    <mergeCell ref="AN65:AU67"/>
    <mergeCell ref="B68:E70"/>
    <mergeCell ref="F68:T70"/>
    <mergeCell ref="U68:V70"/>
    <mergeCell ref="W68:AB70"/>
    <mergeCell ref="B65:E67"/>
    <mergeCell ref="F65:T67"/>
    <mergeCell ref="U65:V67"/>
    <mergeCell ref="B59:E61"/>
    <mergeCell ref="F59:T61"/>
    <mergeCell ref="U59:V61"/>
    <mergeCell ref="AN62:AU64"/>
    <mergeCell ref="B62:E64"/>
    <mergeCell ref="F62:T64"/>
    <mergeCell ref="U62:V64"/>
    <mergeCell ref="W62:AB64"/>
    <mergeCell ref="AC62:AE64"/>
    <mergeCell ref="AF62:AM64"/>
    <mergeCell ref="W59:AB61"/>
    <mergeCell ref="AC59:AE61"/>
    <mergeCell ref="AF59:AM61"/>
    <mergeCell ref="AN59:AU61"/>
    <mergeCell ref="AF53:AM55"/>
    <mergeCell ref="AN53:AU55"/>
    <mergeCell ref="B53:E55"/>
    <mergeCell ref="F53:T55"/>
    <mergeCell ref="U53:V55"/>
    <mergeCell ref="W53:AB55"/>
    <mergeCell ref="AC53:AE55"/>
    <mergeCell ref="AC56:AE58"/>
    <mergeCell ref="AN50:AU52"/>
    <mergeCell ref="B50:E52"/>
    <mergeCell ref="F50:T52"/>
    <mergeCell ref="U50:V52"/>
    <mergeCell ref="W50:AB52"/>
    <mergeCell ref="AC50:AE52"/>
    <mergeCell ref="AF50:AM52"/>
    <mergeCell ref="AF56:AM58"/>
    <mergeCell ref="AN56:AU58"/>
    <mergeCell ref="B56:E58"/>
    <mergeCell ref="F56:T58"/>
    <mergeCell ref="U56:V58"/>
    <mergeCell ref="W56:AB58"/>
    <mergeCell ref="U47:V49"/>
    <mergeCell ref="W47:AB49"/>
    <mergeCell ref="AC47:AE49"/>
    <mergeCell ref="AF47:AM49"/>
    <mergeCell ref="AN47:AU49"/>
    <mergeCell ref="B47:E49"/>
    <mergeCell ref="F47:T49"/>
    <mergeCell ref="AN44:AU46"/>
    <mergeCell ref="AC42:AE43"/>
    <mergeCell ref="AF42:AM43"/>
    <mergeCell ref="AN42:AU43"/>
    <mergeCell ref="B44:E46"/>
    <mergeCell ref="F44:T46"/>
    <mergeCell ref="U44:V46"/>
    <mergeCell ref="W44:AB46"/>
    <mergeCell ref="AC44:AE46"/>
    <mergeCell ref="AF44:AM46"/>
    <mergeCell ref="B42:E43"/>
    <mergeCell ref="F42:V43"/>
    <mergeCell ref="W42:AB43"/>
    <mergeCell ref="B40:H41"/>
    <mergeCell ref="AN33:AU34"/>
    <mergeCell ref="B35:G38"/>
    <mergeCell ref="H35:O38"/>
    <mergeCell ref="P35:W38"/>
    <mergeCell ref="X35:AE38"/>
    <mergeCell ref="AF35:AM38"/>
    <mergeCell ref="AN35:AU38"/>
    <mergeCell ref="B31:AU32"/>
    <mergeCell ref="B33:G34"/>
    <mergeCell ref="H33:O34"/>
    <mergeCell ref="P33:W34"/>
    <mergeCell ref="X33:AE34"/>
    <mergeCell ref="AF33:AM34"/>
    <mergeCell ref="U27:X29"/>
    <mergeCell ref="Y27:AH29"/>
    <mergeCell ref="AI27:AK29"/>
    <mergeCell ref="AL27:AU29"/>
    <mergeCell ref="B26:E29"/>
    <mergeCell ref="F26:S29"/>
    <mergeCell ref="Y23:AL26"/>
    <mergeCell ref="AM23:AN26"/>
    <mergeCell ref="AO23:AU26"/>
    <mergeCell ref="AC16:AE17"/>
    <mergeCell ref="B17:E20"/>
    <mergeCell ref="F17:S20"/>
    <mergeCell ref="Y18:AU22"/>
    <mergeCell ref="U16:X22"/>
    <mergeCell ref="Y16:Y17"/>
    <mergeCell ref="Z16:AA17"/>
    <mergeCell ref="AB16:AB17"/>
    <mergeCell ref="B22:E25"/>
    <mergeCell ref="F22:S25"/>
    <mergeCell ref="U23:X26"/>
    <mergeCell ref="O7:R8"/>
    <mergeCell ref="B10:P13"/>
    <mergeCell ref="U2:AU11"/>
    <mergeCell ref="B5:M8"/>
    <mergeCell ref="N5:N6"/>
    <mergeCell ref="O5:R6"/>
    <mergeCell ref="N7:N8"/>
    <mergeCell ref="AD13:AG15"/>
    <mergeCell ref="AH13:AI15"/>
    <mergeCell ref="AJ13:AK15"/>
    <mergeCell ref="AL13:AS15"/>
    <mergeCell ref="AT13:AU15"/>
    <mergeCell ref="Q12:R13"/>
    <mergeCell ref="U13:X15"/>
    <mergeCell ref="Y13:AC15"/>
    <mergeCell ref="B14:P15"/>
  </mergeCells>
  <phoneticPr fontId="2"/>
  <conditionalFormatting sqref="F22">
    <cfRule type="containsBlanks" dxfId="3" priority="1">
      <formula>LEN(TRIM(F22))=0</formula>
    </cfRule>
  </conditionalFormatting>
  <conditionalFormatting sqref="Y17:Y18">
    <cfRule type="expression" dxfId="2" priority="3">
      <formula>(#REF!="印刷")</formula>
    </cfRule>
  </conditionalFormatting>
  <conditionalFormatting sqref="Y16:Z16 AB16:AC16">
    <cfRule type="expression" dxfId="1" priority="5">
      <formula>(#REF!="印刷")</formula>
    </cfRule>
  </conditionalFormatting>
  <conditionalFormatting sqref="AM23 AO23">
    <cfRule type="expression" dxfId="0" priority="4">
      <formula>(#REF!="印刷")</formula>
    </cfRule>
  </conditionalFormatting>
  <dataValidations count="6">
    <dataValidation type="custom" errorStyle="warning" showErrorMessage="1" error="左上の請求書の種類を選択してください_x000a_また、一般業者は入力しないでください" promptTitle="契約業者のみ入力してください" prompt="一般業者は入力しないでください" sqref="B35:G38" xr:uid="{E68CD150-C506-4E3A-B7FB-57AA358F1E5B}">
      <formula1>IF(AND(OR(N5&lt;&gt;"",N7&lt;&gt;""),N5=""),TRUE,FALSE)</formula1>
    </dataValidation>
    <dataValidation type="list" allowBlank="1" showInputMessage="1" showErrorMessage="1" sqref="N5:N8" xr:uid="{2C7B190A-C9FE-4616-9753-B78DE18287CA}">
      <formula1>"●"</formula1>
    </dataValidation>
    <dataValidation type="list" allowBlank="1" sqref="H35:O38" xr:uid="{C59EDAA4-22E8-484C-9742-00413EE63979}">
      <formula1>"単価契約　 "</formula1>
    </dataValidation>
    <dataValidation type="list" allowBlank="1" showInputMessage="1" sqref="U44:V73" xr:uid="{5D57BDCC-C7EA-497E-BF1F-5F295A088010}">
      <formula1>"10％,8％,非"</formula1>
    </dataValidation>
    <dataValidation type="list" allowBlank="1" showInputMessage="1" sqref="AC44:AE73" xr:uid="{1BF2C882-568A-46F1-919F-760884B9C941}">
      <formula1>"式,人,人工,台,日,回,箇所,ｍ,㎡,㎥"</formula1>
    </dataValidation>
    <dataValidation type="list" allowBlank="1" showInputMessage="1" sqref="B10:P13" xr:uid="{D6F39447-7B99-422B-9CB3-8C2BDD457AE7}">
      <formula1>"株式会社 東邦建設工業,株式会社 ワタイチ,株式会社 ICHIKEN"</formula1>
    </dataValidation>
  </dataValidations>
  <printOptions horizontalCentered="1" verticalCentered="1"/>
  <pageMargins left="0" right="0" top="0" bottom="0" header="0" footer="0"/>
  <pageSetup paperSize="9" scale="78" orientation="landscape" cellComments="asDisplayed" r:id="rId1"/>
  <rowBreaks count="1" manualBreakCount="1">
    <brk id="23" max="16383" man="1"/>
  </rowBreaks>
  <colBreaks count="1" manualBreakCount="1">
    <brk id="4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企業情報を入力してください（新規取引登録 兼 変更届）</vt:lpstr>
      <vt:lpstr>【提出書類】 総括請求書</vt:lpstr>
      <vt:lpstr>【提出書類】 現場別請求書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2023-09-25T02:33:44Z</dcterms:modified>
</cp:coreProperties>
</file>